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 activeTab="2"/>
  </bookViews>
  <sheets>
    <sheet name="1 детиПР" sheetId="2" r:id="rId1"/>
    <sheet name="3 юши ПР " sheetId="1" r:id="rId2"/>
    <sheet name="5 юры ПР " sheetId="3" r:id="rId3"/>
  </sheets>
  <definedNames>
    <definedName name="__xlnm.Print_Area" localSheetId="0">'1 детиПР'!$A$1:$K$16</definedName>
    <definedName name="__xlnm.Print_Area" localSheetId="1">'3 юши ПР '!$A$1:$K$24</definedName>
    <definedName name="__xlnm.Print_Area" localSheetId="2">'5 юры ПР '!$A$1:$K$20</definedName>
    <definedName name="Excel_BuiltIn_Print_Area" localSheetId="0">'1 детиПР'!$A$1:$K$16</definedName>
    <definedName name="_xlnm.Print_Area" localSheetId="0">'1 детиПР'!$A$1:$K$19</definedName>
    <definedName name="_xlnm.Print_Area" localSheetId="1">'3 юши ПР '!$A$1:$K$34</definedName>
    <definedName name="_xlnm.Print_Area" localSheetId="2">'5 юры ПР '!$A$1:$K$23</definedName>
  </definedNames>
  <calcPr calcId="124519"/>
</workbook>
</file>

<file path=xl/calcChain.xml><?xml version="1.0" encoding="utf-8"?>
<calcChain xmlns="http://schemas.openxmlformats.org/spreadsheetml/2006/main">
  <c r="K10" i="3"/>
  <c r="K11"/>
  <c r="K12"/>
  <c r="K13"/>
  <c r="K14"/>
  <c r="K15"/>
  <c r="K16"/>
  <c r="K17"/>
  <c r="K18"/>
  <c r="K19"/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</calcChain>
</file>

<file path=xl/sharedStrings.xml><?xml version="1.0" encoding="utf-8"?>
<sst xmlns="http://schemas.openxmlformats.org/spreadsheetml/2006/main" count="364" uniqueCount="246">
  <si>
    <t>Елизаветина М.Ю., ВК (Московская обл.)</t>
  </si>
  <si>
    <t>Технический делегат</t>
  </si>
  <si>
    <t>Мироненко Ю.А., ВК (Московская обл.)</t>
  </si>
  <si>
    <t>Главный секретарь</t>
  </si>
  <si>
    <t>Хабалов Ф.А.,  ВК, (Москва)</t>
  </si>
  <si>
    <t>Главный судья</t>
  </si>
  <si>
    <t>снят</t>
  </si>
  <si>
    <t>Москва</t>
  </si>
  <si>
    <t>Тугбаев И.</t>
  </si>
  <si>
    <r>
      <t>ЧЕХОВ-11</t>
    </r>
    <r>
      <rPr>
        <sz val="9"/>
        <color indexed="8"/>
        <rFont val="Times New Roman"/>
        <family val="1"/>
        <charset val="204"/>
      </rPr>
      <t>, мер., гнед., голшт., Каретино, Германия</t>
    </r>
  </si>
  <si>
    <t>018244</t>
  </si>
  <si>
    <t>КМС</t>
  </si>
  <si>
    <t>021106</t>
  </si>
  <si>
    <r>
      <t xml:space="preserve">ЯСТРЕБОВ </t>
    </r>
    <r>
      <rPr>
        <sz val="9"/>
        <color indexed="8"/>
        <rFont val="Times New Roman"/>
        <family val="1"/>
        <charset val="204"/>
      </rPr>
      <t>Александр, 2006</t>
    </r>
  </si>
  <si>
    <t>Челябинская обл.</t>
  </si>
  <si>
    <t>Гинев А.</t>
  </si>
  <si>
    <r>
      <t>АНТАРЕС-12</t>
    </r>
    <r>
      <rPr>
        <sz val="9"/>
        <color indexed="8"/>
        <rFont val="Times New Roman"/>
        <family val="1"/>
        <charset val="204"/>
      </rPr>
      <t>, мер., сер., полукр., Кристалло I, Латвия</t>
    </r>
  </si>
  <si>
    <t>018339</t>
  </si>
  <si>
    <t>032903</t>
  </si>
  <si>
    <r>
      <t>ГИНЕВА</t>
    </r>
    <r>
      <rPr>
        <sz val="9"/>
        <rFont val="Times New Roman"/>
        <family val="1"/>
        <charset val="204"/>
      </rPr>
      <t xml:space="preserve"> 
Валерия, 2003</t>
    </r>
  </si>
  <si>
    <t>ХМАО-Югра</t>
  </si>
  <si>
    <t>Васьковская Л.</t>
  </si>
  <si>
    <r>
      <t>ТЕНОР-10</t>
    </r>
    <r>
      <rPr>
        <sz val="9"/>
        <color indexed="8"/>
        <rFont val="Times New Roman"/>
        <family val="1"/>
        <charset val="204"/>
      </rPr>
      <t>, жер., гнед., полукр., Точенный 11, к/з им. Первой Конной Армии</t>
    </r>
  </si>
  <si>
    <t>013867</t>
  </si>
  <si>
    <t>027703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</si>
  <si>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  <r>
      <rPr>
        <sz val="11"/>
        <color theme="1"/>
        <rFont val="Calibri"/>
        <family val="2"/>
        <charset val="204"/>
        <scheme val="minor"/>
      </rPr>
      <t/>
    </r>
  </si>
  <si>
    <t>Свердловская обл.</t>
  </si>
  <si>
    <t>Зашляпин А.</t>
  </si>
  <si>
    <r>
      <t>КАРРИКА-10</t>
    </r>
    <r>
      <rPr>
        <sz val="9"/>
        <color indexed="8"/>
        <rFont val="Times New Roman"/>
        <family val="1"/>
        <charset val="204"/>
      </rPr>
      <t>, коб., гнед., голшт., Каррико, Германия</t>
    </r>
  </si>
  <si>
    <t>024628</t>
  </si>
  <si>
    <t>078504</t>
  </si>
  <si>
    <r>
      <t xml:space="preserve">ЗАШЛЯПИН </t>
    </r>
    <r>
      <rPr>
        <sz val="9"/>
        <color indexed="8"/>
        <rFont val="Times New Roman"/>
        <family val="1"/>
        <charset val="204"/>
      </rPr>
      <t>Артемий, 2004</t>
    </r>
  </si>
  <si>
    <t xml:space="preserve">Санкт-Петербург </t>
  </si>
  <si>
    <t>Коваленко В.</t>
  </si>
  <si>
    <r>
      <t xml:space="preserve">КОНРАД-11, </t>
    </r>
    <r>
      <rPr>
        <sz val="9"/>
        <color indexed="8"/>
        <rFont val="Times New Roman"/>
        <family val="1"/>
        <charset val="204"/>
      </rPr>
      <t>мер., гнед. ольд., Корнетс  Принц, Германия</t>
    </r>
  </si>
  <si>
    <t>105TB02</t>
  </si>
  <si>
    <t>011705</t>
  </si>
  <si>
    <r>
      <t>КОВАЛЕНКО</t>
    </r>
    <r>
      <rPr>
        <sz val="9"/>
        <color indexed="8"/>
        <rFont val="Times New Roman"/>
        <family val="1"/>
        <charset val="204"/>
      </rPr>
      <t xml:space="preserve"> Елизавета, 2005</t>
    </r>
  </si>
  <si>
    <t>Глущенко В.</t>
  </si>
  <si>
    <r>
      <t>РАМЗАН-13</t>
    </r>
    <r>
      <rPr>
        <sz val="9"/>
        <color indexed="8"/>
        <rFont val="Times New Roman"/>
        <family val="1"/>
        <charset val="204"/>
      </rPr>
      <t>, жер., рыж., полукр., Посандо, Великокняжеский к/з</t>
    </r>
  </si>
  <si>
    <t>021436</t>
  </si>
  <si>
    <t>037804</t>
  </si>
  <si>
    <r>
      <t xml:space="preserve">ГОРЧАКОВСКИЙ </t>
    </r>
    <r>
      <rPr>
        <sz val="9"/>
        <rFont val="Times New Roman"/>
        <family val="1"/>
        <charset val="204"/>
      </rPr>
      <t>Андрей, 2004</t>
    </r>
    <r>
      <rPr>
        <sz val="10"/>
        <rFont val="Arial"/>
        <family val="2"/>
        <charset val="204"/>
      </rPr>
      <t/>
    </r>
  </si>
  <si>
    <t>Московская  обл.</t>
  </si>
  <si>
    <t xml:space="preserve">Фесюк А. </t>
  </si>
  <si>
    <r>
      <t>САН ЛУИС С-12</t>
    </r>
    <r>
      <rPr>
        <sz val="9"/>
        <color indexed="8"/>
        <rFont val="Times New Roman"/>
        <family val="1"/>
        <charset val="204"/>
      </rPr>
      <t>, мер., рыж., ганн., Столзенберг, Германия</t>
    </r>
  </si>
  <si>
    <t>022171</t>
  </si>
  <si>
    <t>026005</t>
  </si>
  <si>
    <r>
      <t>ФЕСЮК</t>
    </r>
    <r>
      <rPr>
        <sz val="9"/>
        <color indexed="8"/>
        <rFont val="Times New Roman"/>
        <family val="1"/>
        <charset val="204"/>
      </rPr>
      <t xml:space="preserve"> Иван, 2005</t>
    </r>
  </si>
  <si>
    <t xml:space="preserve">Ленинградская обл. </t>
  </si>
  <si>
    <t>Северина Л.</t>
  </si>
  <si>
    <r>
      <t>КОРАЛЛ-08</t>
    </r>
    <r>
      <rPr>
        <sz val="9"/>
        <color indexed="8"/>
        <rFont val="Times New Roman"/>
        <family val="1"/>
        <charset val="204"/>
      </rPr>
      <t>, мер., рыж., ольд.конк., Кордиолан, Германия</t>
    </r>
  </si>
  <si>
    <t>016437</t>
  </si>
  <si>
    <t>018205</t>
  </si>
  <si>
    <r>
      <t xml:space="preserve">НОГОТКОВА </t>
    </r>
    <r>
      <rPr>
        <sz val="9"/>
        <color indexed="8"/>
        <rFont val="Times New Roman"/>
        <family val="1"/>
        <charset val="204"/>
      </rPr>
      <t>Варвара, 2005</t>
    </r>
  </si>
  <si>
    <t>Нижегородская обл.</t>
  </si>
  <si>
    <t xml:space="preserve">Шипунов Б. </t>
  </si>
  <si>
    <r>
      <t>КОФФЕ 18-08</t>
    </r>
    <r>
      <rPr>
        <sz val="9"/>
        <color indexed="8"/>
        <rFont val="Times New Roman"/>
        <family val="1"/>
        <charset val="204"/>
      </rPr>
      <t>, мер., т-гнед., голл., Еурокоммерс Вашингтон, Нидерланды</t>
    </r>
  </si>
  <si>
    <t>024180</t>
  </si>
  <si>
    <t>016106</t>
  </si>
  <si>
    <r>
      <t>ШИПУНОВА</t>
    </r>
    <r>
      <rPr>
        <sz val="9"/>
        <rFont val="Times New Roman"/>
        <family val="1"/>
        <charset val="204"/>
      </rPr>
      <t xml:space="preserve"> Диана, 2006</t>
    </r>
  </si>
  <si>
    <t>Михайлов О.</t>
  </si>
  <si>
    <r>
      <t>ЭЛИТ ЗЕТ-11</t>
    </r>
    <r>
      <rPr>
        <sz val="9"/>
        <color indexed="8"/>
        <rFont val="Times New Roman"/>
        <family val="1"/>
        <charset val="204"/>
      </rPr>
      <t>, коб., сер., бельг., Эконом Ван Хет Линдехоф, Бельгия</t>
    </r>
  </si>
  <si>
    <t>023819</t>
  </si>
  <si>
    <t>Туганов В.</t>
  </si>
  <si>
    <r>
      <t>КОРЛАНДОС-10</t>
    </r>
    <r>
      <rPr>
        <sz val="9"/>
        <color indexed="8"/>
        <rFont val="Times New Roman"/>
        <family val="1"/>
        <charset val="204"/>
      </rPr>
      <t>, жер., гнед., ганн., Корленски Джи, Германия</t>
    </r>
  </si>
  <si>
    <t>014696</t>
  </si>
  <si>
    <t>016204</t>
  </si>
  <si>
    <r>
      <t xml:space="preserve">БЕРЕЙША </t>
    </r>
    <r>
      <rPr>
        <sz val="9"/>
        <color indexed="8"/>
        <rFont val="Times New Roman"/>
        <family val="1"/>
        <charset val="204"/>
      </rPr>
      <t>Милена, 2004</t>
    </r>
  </si>
  <si>
    <t>Разинькова Ю.</t>
  </si>
  <si>
    <r>
      <t>ИСКУСИТЕЛЬ-11</t>
    </r>
    <r>
      <rPr>
        <sz val="9"/>
        <color indexed="8"/>
        <rFont val="Times New Roman"/>
        <family val="1"/>
        <charset val="204"/>
      </rPr>
      <t>, жер., гнед., вестф., Каласка де Семилли, Украина</t>
    </r>
  </si>
  <si>
    <t>015262</t>
  </si>
  <si>
    <t>001104</t>
  </si>
  <si>
    <r>
      <t xml:space="preserve">ПОТАПОВА </t>
    </r>
    <r>
      <rPr>
        <sz val="9"/>
        <rFont val="Times New Roman"/>
        <family val="1"/>
        <charset val="204"/>
      </rPr>
      <t>Валентина, 2004</t>
    </r>
  </si>
  <si>
    <t>Кирилкина И.</t>
  </si>
  <si>
    <r>
      <t>ФУРОЛА-10,</t>
    </r>
    <r>
      <rPr>
        <sz val="9"/>
        <color indexed="8"/>
        <rFont val="Times New Roman"/>
        <family val="1"/>
        <charset val="204"/>
      </rPr>
      <t xml:space="preserve"> коб., гнед., голл., Картино Зет, Нидерланды</t>
    </r>
  </si>
  <si>
    <t>017044</t>
  </si>
  <si>
    <t>005905</t>
  </si>
  <si>
    <r>
      <t>ТОЛКАЦКАЯ</t>
    </r>
    <r>
      <rPr>
        <sz val="9"/>
        <rFont val="Times New Roman"/>
        <family val="1"/>
        <charset val="204"/>
      </rPr>
      <t xml:space="preserve"> Диана, 2005</t>
    </r>
  </si>
  <si>
    <t>Филина Н.</t>
  </si>
  <si>
    <r>
      <t>АККОЛЬ-10</t>
    </r>
    <r>
      <rPr>
        <sz val="9"/>
        <color indexed="8"/>
        <rFont val="Times New Roman"/>
        <family val="1"/>
        <charset val="204"/>
      </rPr>
      <t>, коб., сер., вестф., Аттаке УА, Украина</t>
    </r>
  </si>
  <si>
    <t>024520</t>
  </si>
  <si>
    <t>015504</t>
  </si>
  <si>
    <r>
      <t xml:space="preserve">ФИЛИНА </t>
    </r>
    <r>
      <rPr>
        <sz val="9"/>
        <color indexed="8"/>
        <rFont val="Times New Roman"/>
        <family val="1"/>
        <charset val="204"/>
      </rPr>
      <t>Анастасия, 2004</t>
    </r>
  </si>
  <si>
    <t>Санкт-Петербург</t>
  </si>
  <si>
    <t xml:space="preserve">Симаходский О. </t>
  </si>
  <si>
    <r>
      <t>КВИНТО-05</t>
    </r>
    <r>
      <rPr>
        <sz val="9"/>
        <rFont val="Times New Roman"/>
        <family val="1"/>
        <charset val="204"/>
      </rPr>
      <t xml:space="preserve">, мер., гнед., ольд., Квидамс Рубин, </t>
    </r>
  </si>
  <si>
    <t>010446</t>
  </si>
  <si>
    <t>008106</t>
  </si>
  <si>
    <r>
      <t xml:space="preserve">МОРОЗ </t>
    </r>
    <r>
      <rPr>
        <sz val="9"/>
        <color indexed="8"/>
        <rFont val="Times New Roman"/>
        <family val="1"/>
        <charset val="204"/>
      </rPr>
      <t>Таисия, 2006</t>
    </r>
  </si>
  <si>
    <t>Данилова О.</t>
  </si>
  <si>
    <r>
      <t>КВИНТОР-11</t>
    </r>
    <r>
      <rPr>
        <sz val="9"/>
        <color indexed="8"/>
        <rFont val="Times New Roman"/>
        <family val="1"/>
        <charset val="204"/>
      </rPr>
      <t>, мер., гнед., ганн., Квинтендер, Германия</t>
    </r>
  </si>
  <si>
    <t>018245</t>
  </si>
  <si>
    <t>005103</t>
  </si>
  <si>
    <r>
      <t xml:space="preserve">ПРИБЫТКО </t>
    </r>
    <r>
      <rPr>
        <sz val="9"/>
        <rFont val="Times New Roman"/>
        <family val="1"/>
        <charset val="204"/>
      </rPr>
      <t>Валерия, 2003</t>
    </r>
  </si>
  <si>
    <t>Гончаров И.</t>
  </si>
  <si>
    <r>
      <t>РАДА-12</t>
    </r>
    <r>
      <rPr>
        <sz val="9"/>
        <color indexed="8"/>
        <rFont val="Times New Roman"/>
        <family val="1"/>
        <charset val="204"/>
      </rPr>
      <t>, коб., гнед., полукр., Ароматс, Московская обл</t>
    </r>
  </si>
  <si>
    <t>016218</t>
  </si>
  <si>
    <t>020706</t>
  </si>
  <si>
    <r>
      <t xml:space="preserve">КОРНИЛОВА </t>
    </r>
    <r>
      <rPr>
        <sz val="9"/>
        <color indexed="8"/>
        <rFont val="Times New Roman"/>
        <family val="1"/>
        <charset val="204"/>
      </rPr>
      <t>Диана, 2006</t>
    </r>
  </si>
  <si>
    <t>Кукушкина В.</t>
  </si>
  <si>
    <r>
      <t>АЛОНСО-09</t>
    </r>
    <r>
      <rPr>
        <sz val="9"/>
        <color indexed="8"/>
        <rFont val="Times New Roman"/>
        <family val="1"/>
        <charset val="204"/>
      </rPr>
      <t>, мер., гнед., голшт., Арагорн, Генмания</t>
    </r>
  </si>
  <si>
    <t>016201</t>
  </si>
  <si>
    <t>003605</t>
  </si>
  <si>
    <r>
      <t>КУКУШКИНА</t>
    </r>
    <r>
      <rPr>
        <sz val="9"/>
        <color indexed="8"/>
        <rFont val="Times New Roman"/>
        <family val="1"/>
        <charset val="204"/>
      </rPr>
      <t xml:space="preserve"> Дарья, 2005</t>
    </r>
  </si>
  <si>
    <t xml:space="preserve">Давыденко О. </t>
  </si>
  <si>
    <r>
      <t>СЕРВЕР-06</t>
    </r>
    <r>
      <rPr>
        <sz val="9"/>
        <rFont val="Times New Roman"/>
        <family val="1"/>
        <charset val="204"/>
      </rPr>
      <t>, мер., гнед., трак., Вэлл, Фирма "Паолс"</t>
    </r>
  </si>
  <si>
    <t>006329</t>
  </si>
  <si>
    <t>019503</t>
  </si>
  <si>
    <r>
      <t xml:space="preserve">ДАВЫДЕНКО </t>
    </r>
    <r>
      <rPr>
        <sz val="9"/>
        <color indexed="8"/>
        <rFont val="Times New Roman"/>
        <family val="1"/>
        <charset val="204"/>
      </rPr>
      <t>Ольга, 2003</t>
    </r>
  </si>
  <si>
    <t>Молчанов К.</t>
  </si>
  <si>
    <r>
      <t>КРЕНБЕРРИ-08</t>
    </r>
    <r>
      <rPr>
        <sz val="9"/>
        <color indexed="8"/>
        <rFont val="Times New Roman"/>
        <family val="1"/>
        <charset val="204"/>
      </rPr>
      <t>, коб., гнед., ганн., Койот Агли, к/з "Георгенбург"</t>
    </r>
  </si>
  <si>
    <t>013268</t>
  </si>
  <si>
    <t>016206</t>
  </si>
  <si>
    <r>
      <t>ГОГОЛЬ</t>
    </r>
    <r>
      <rPr>
        <sz val="9"/>
        <rFont val="Times New Roman"/>
        <family val="1"/>
        <charset val="204"/>
      </rPr>
      <t xml:space="preserve"> Анна, 2006</t>
    </r>
  </si>
  <si>
    <t>Филатова Н.</t>
  </si>
  <si>
    <r>
      <t>ФАНТУС-10</t>
    </r>
    <r>
      <rPr>
        <sz val="9"/>
        <color indexed="8"/>
        <rFont val="Times New Roman"/>
        <family val="1"/>
        <charset val="204"/>
      </rPr>
      <t>, мер., гнед., голл., Набаб де Реве, Нидерланды</t>
    </r>
  </si>
  <si>
    <t>017540</t>
  </si>
  <si>
    <t>027405</t>
  </si>
  <si>
    <r>
      <t>ВЕРХОТИНА</t>
    </r>
    <r>
      <rPr>
        <sz val="9"/>
        <color indexed="8"/>
        <rFont val="Times New Roman"/>
        <family val="1"/>
        <charset val="204"/>
      </rPr>
      <t xml:space="preserve"> Мария, 2005</t>
    </r>
  </si>
  <si>
    <t>Краснодарский край</t>
  </si>
  <si>
    <t>ГБУ КК СШ по КС №2</t>
  </si>
  <si>
    <r>
      <t>КСЕНИЯ-09</t>
    </r>
    <r>
      <rPr>
        <sz val="9"/>
        <rFont val="Times New Roman"/>
        <family val="1"/>
        <charset val="204"/>
      </rPr>
      <t>, коб., гнед., трак., Квазимодо, Кировский к/з</t>
    </r>
  </si>
  <si>
    <t>011414</t>
  </si>
  <si>
    <t>002506</t>
  </si>
  <si>
    <r>
      <t xml:space="preserve">ЧЕРВИНСКИЙ </t>
    </r>
    <r>
      <rPr>
        <sz val="9"/>
        <color indexed="8"/>
        <rFont val="Times New Roman"/>
        <family val="1"/>
        <charset val="204"/>
      </rPr>
      <t>Александр, 2006</t>
    </r>
  </si>
  <si>
    <t>Щербакова А.</t>
  </si>
  <si>
    <r>
      <t>КАСПЕР-06</t>
    </r>
    <r>
      <rPr>
        <sz val="9"/>
        <color indexed="8"/>
        <rFont val="Times New Roman"/>
        <family val="1"/>
        <charset val="204"/>
      </rPr>
      <t>, мер., гнед., голшт., Кассини I, Германия</t>
    </r>
  </si>
  <si>
    <t>016810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</si>
  <si>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</si>
  <si>
    <t>Ш.О.</t>
  </si>
  <si>
    <t>Сек</t>
  </si>
  <si>
    <t xml:space="preserve">Результат </t>
  </si>
  <si>
    <t>Регион</t>
  </si>
  <si>
    <t>Владелец</t>
  </si>
  <si>
    <t>Кличка лошади, г.р., пол, масть, порода, отец, место рождения</t>
  </si>
  <si>
    <t>№ паспорта лошади</t>
  </si>
  <si>
    <t>Звание, разряд</t>
  </si>
  <si>
    <t>ID всадника</t>
  </si>
  <si>
    <t>Фамилия, имя всадника</t>
  </si>
  <si>
    <t>№ лошади</t>
  </si>
  <si>
    <t>Место</t>
  </si>
  <si>
    <t>13 мая 2021 г.</t>
  </si>
  <si>
    <t>Тверская область, КСК "Конаковские Конюшни"</t>
  </si>
  <si>
    <t>Маршрут № 3 - 130 см, " Соревновиние на резвость и управляемость", ст.263, таб. С</t>
  </si>
  <si>
    <t>Технические результаты</t>
  </si>
  <si>
    <t>Юноши и девушки ( 14 - 18 лет)</t>
  </si>
  <si>
    <t>№ 33661 ЕКП Минспорта России</t>
  </si>
  <si>
    <t xml:space="preserve">ЛИЧНО-КОМАНДНОЕ ПЕРВЕНСТВО РОССИИ ПО КОНКУРУ </t>
  </si>
  <si>
    <t>Мироненко Ю.А., ВК Московская обл.)</t>
  </si>
  <si>
    <t>Хабалов Ф.А.,  ВК (Москва)</t>
  </si>
  <si>
    <t>снята</t>
  </si>
  <si>
    <t>Королева Ю.</t>
  </si>
  <si>
    <r>
      <t>ЛЕДИ ГОЛД-14</t>
    </r>
    <r>
      <rPr>
        <sz val="9"/>
        <color indexed="8"/>
        <rFont val="Times New Roman"/>
        <family val="1"/>
        <charset val="204"/>
      </rPr>
      <t>, коб., рыж., полукр., Маркус, Украина</t>
    </r>
  </si>
  <si>
    <t>024740</t>
  </si>
  <si>
    <t>016608</t>
  </si>
  <si>
    <r>
      <t>КОРОЛЕВА</t>
    </r>
    <r>
      <rPr>
        <sz val="9"/>
        <color indexed="8"/>
        <rFont val="Times New Roman"/>
        <family val="1"/>
        <charset val="204"/>
      </rPr>
      <t xml:space="preserve"> Ирина, 2008</t>
    </r>
  </si>
  <si>
    <t>Дунаева Д.</t>
  </si>
  <si>
    <r>
      <t>НАЙТ СТАР-10</t>
    </r>
    <r>
      <rPr>
        <sz val="9"/>
        <color indexed="8"/>
        <rFont val="Times New Roman"/>
        <family val="1"/>
        <charset val="204"/>
      </rPr>
      <t>, мер., т-гнед., ольд., Нумеро Уно, Германия</t>
    </r>
  </si>
  <si>
    <t>013428</t>
  </si>
  <si>
    <t>3р</t>
  </si>
  <si>
    <t>004109</t>
  </si>
  <si>
    <r>
      <t xml:space="preserve">АЛИСКИНА </t>
    </r>
    <r>
      <rPr>
        <sz val="9"/>
        <color indexed="8"/>
        <rFont val="Times New Roman"/>
        <family val="1"/>
        <charset val="204"/>
      </rPr>
      <t>Валерия, 2009</t>
    </r>
  </si>
  <si>
    <t>Ярославская обл.</t>
  </si>
  <si>
    <t>Маслова Е.</t>
  </si>
  <si>
    <r>
      <t>ГАМБИТ-11</t>
    </r>
    <r>
      <rPr>
        <sz val="9"/>
        <color indexed="8"/>
        <rFont val="Times New Roman"/>
        <family val="1"/>
        <charset val="204"/>
      </rPr>
      <t>, мер., сер., орл., Барон, Архангельская ГЗК</t>
    </r>
  </si>
  <si>
    <t>019028</t>
  </si>
  <si>
    <t>040907</t>
  </si>
  <si>
    <r>
      <t>МАСЛОВА</t>
    </r>
    <r>
      <rPr>
        <sz val="9"/>
        <rFont val="Times New Roman"/>
        <family val="1"/>
        <charset val="204"/>
      </rPr>
      <t xml:space="preserve"> Анастасия, 2007</t>
    </r>
  </si>
  <si>
    <t>Гречихин М.</t>
  </si>
  <si>
    <r>
      <t>ГРАФ КАЛИОСТРО-1</t>
    </r>
    <r>
      <rPr>
        <sz val="9"/>
        <rFont val="Times New Roman"/>
        <family val="1"/>
        <charset val="204"/>
      </rPr>
      <t>1, жер., гнед., полукр., Тарки Шаэль, Украина</t>
    </r>
  </si>
  <si>
    <t>015748</t>
  </si>
  <si>
    <t>012507</t>
  </si>
  <si>
    <r>
      <t xml:space="preserve">ЦЫГАНКОВА </t>
    </r>
    <r>
      <rPr>
        <sz val="9"/>
        <rFont val="Times New Roman"/>
        <family val="1"/>
        <charset val="1"/>
      </rPr>
      <t>Анфиса, 2007</t>
    </r>
  </si>
  <si>
    <t>Захарова Ю.</t>
  </si>
  <si>
    <r>
      <t>ЛЕГЕНДА ЗЕТ-12</t>
    </r>
    <r>
      <rPr>
        <sz val="9"/>
        <color indexed="8"/>
        <rFont val="Times New Roman"/>
        <family val="1"/>
        <charset val="204"/>
      </rPr>
      <t>, коб., т-гнед., цанг., Ласино, Бельгия</t>
    </r>
  </si>
  <si>
    <t>022054</t>
  </si>
  <si>
    <t>007307</t>
  </si>
  <si>
    <r>
      <t xml:space="preserve">ЗАХАРОВА </t>
    </r>
    <r>
      <rPr>
        <sz val="9"/>
        <color indexed="8"/>
        <rFont val="Times New Roman"/>
        <family val="1"/>
        <charset val="204"/>
      </rPr>
      <t>Анастасия, 2007</t>
    </r>
  </si>
  <si>
    <t xml:space="preserve">Король А. </t>
  </si>
  <si>
    <r>
      <t>ЦИРКЕ ВАН ДЕР СМИС ЗЕТ-06</t>
    </r>
    <r>
      <rPr>
        <sz val="9"/>
        <rFont val="Times New Roman"/>
        <family val="1"/>
        <charset val="204"/>
      </rPr>
      <t>, коб., гнед., цанг., CICERO Z, Бельгия</t>
    </r>
  </si>
  <si>
    <t>010006</t>
  </si>
  <si>
    <t>012901</t>
  </si>
  <si>
    <r>
      <t xml:space="preserve">ЕРМОЛАЕВА </t>
    </r>
    <r>
      <rPr>
        <sz val="9"/>
        <color indexed="8"/>
        <rFont val="Times New Roman"/>
        <family val="1"/>
        <charset val="204"/>
      </rPr>
      <t>Екатерина, 2007</t>
    </r>
  </si>
  <si>
    <t>Короткова Ю.</t>
  </si>
  <si>
    <r>
      <t>КОРБИ-06</t>
    </r>
    <r>
      <rPr>
        <sz val="9"/>
        <color indexed="8"/>
        <rFont val="Times New Roman"/>
        <family val="1"/>
        <charset val="204"/>
      </rPr>
      <t>, мер., сер., полукр., Левантос, Латвия</t>
    </r>
  </si>
  <si>
    <t>025504</t>
  </si>
  <si>
    <t>001007</t>
  </si>
  <si>
    <r>
      <t>ПАВЛОВА</t>
    </r>
    <r>
      <rPr>
        <sz val="9"/>
        <color indexed="8"/>
        <rFont val="Times New Roman"/>
        <family val="1"/>
        <charset val="204"/>
      </rPr>
      <t xml:space="preserve"> Мария-Евдокия, 2007</t>
    </r>
  </si>
  <si>
    <t xml:space="preserve">Тищенко Е. </t>
  </si>
  <si>
    <r>
      <t>КАНТАЛЬ-11</t>
    </r>
    <r>
      <rPr>
        <sz val="9"/>
        <color indexed="8"/>
        <rFont val="Times New Roman"/>
        <family val="1"/>
        <charset val="204"/>
      </rPr>
      <t>, коб., гнед., вестф., Лансер III, Украина</t>
    </r>
  </si>
  <si>
    <t>014055</t>
  </si>
  <si>
    <t>Время</t>
  </si>
  <si>
    <t xml:space="preserve"> </t>
  </si>
  <si>
    <t xml:space="preserve">Маршрут № 1 - 125 см, ст. 238.1.1. </t>
  </si>
  <si>
    <t>Мальчики и девочки (12 - 14 лет)</t>
  </si>
  <si>
    <t xml:space="preserve">Маслов С. </t>
  </si>
  <si>
    <r>
      <t>ФАЙТЕР-06</t>
    </r>
    <r>
      <rPr>
        <sz val="9"/>
        <color indexed="8"/>
        <rFont val="Times New Roman"/>
        <family val="1"/>
        <charset val="204"/>
      </rPr>
      <t>, мер., гнед., ганн., Forsyth, Германия</t>
    </r>
  </si>
  <si>
    <t>009078</t>
  </si>
  <si>
    <t>Пуга О.</t>
  </si>
  <si>
    <r>
      <t>РУССКИЙ КУТУЗОВ-12</t>
    </r>
    <r>
      <rPr>
        <sz val="9"/>
        <color indexed="8"/>
        <rFont val="Times New Roman"/>
        <family val="1"/>
        <charset val="204"/>
      </rPr>
      <t>, жер.,  голшт., Кахас, Россия</t>
    </r>
  </si>
  <si>
    <t>017234</t>
  </si>
  <si>
    <t>019801</t>
  </si>
  <si>
    <r>
      <t>БАРХАТОВА</t>
    </r>
    <r>
      <rPr>
        <sz val="9"/>
        <rFont val="Times New Roman"/>
        <family val="1"/>
        <charset val="204"/>
      </rPr>
      <t xml:space="preserve"> Анастасия, 2001</t>
    </r>
  </si>
  <si>
    <r>
      <t>ЭМИЛИОН ФОНРОК-12</t>
    </r>
    <r>
      <rPr>
        <sz val="9"/>
        <color indexed="8"/>
        <rFont val="Times New Roman"/>
        <family val="1"/>
        <charset val="204"/>
      </rPr>
      <t>, мер., гнед., вестф., Эльдорадо Ван Де Зешок, Германи</t>
    </r>
    <r>
      <rPr>
        <b/>
        <sz val="9"/>
        <color indexed="8"/>
        <rFont val="Times New Roman"/>
        <family val="1"/>
        <charset val="204"/>
      </rPr>
      <t>я</t>
    </r>
  </si>
  <si>
    <t>026006</t>
  </si>
  <si>
    <r>
      <t>ТРАФФИК-07</t>
    </r>
    <r>
      <rPr>
        <sz val="9"/>
        <color indexed="8"/>
        <rFont val="Times New Roman"/>
        <family val="1"/>
        <charset val="204"/>
      </rPr>
      <t xml:space="preserve">, мер., т-гнед., эст.спорт., </t>
    </r>
  </si>
  <si>
    <t xml:space="preserve">Старикова С. </t>
  </si>
  <si>
    <r>
      <t>ВАН ЛУ-10</t>
    </r>
    <r>
      <rPr>
        <sz val="9"/>
        <color indexed="8"/>
        <rFont val="Times New Roman"/>
        <family val="1"/>
        <charset val="204"/>
      </rPr>
      <t>, коб., сер., ганн., Валентино, Германия</t>
    </r>
  </si>
  <si>
    <t>024011</t>
  </si>
  <si>
    <t>017802</t>
  </si>
  <si>
    <r>
      <t>СТАРИКОВ</t>
    </r>
    <r>
      <rPr>
        <sz val="9"/>
        <rFont val="Times New Roman"/>
        <family val="1"/>
        <charset val="204"/>
      </rPr>
      <t xml:space="preserve"> Всеволод, 2002</t>
    </r>
  </si>
  <si>
    <r>
      <t>ДИОГРАНДЕ-08</t>
    </r>
    <r>
      <rPr>
        <sz val="9"/>
        <color indexed="8"/>
        <rFont val="Times New Roman"/>
        <family val="1"/>
        <charset val="204"/>
      </rPr>
      <t>, жер., гнед., голл., Carthino Z, Нидерланды</t>
    </r>
  </si>
  <si>
    <t>104JG52</t>
  </si>
  <si>
    <t>024502</t>
  </si>
  <si>
    <r>
      <t>МЕДВЕДЕВА</t>
    </r>
    <r>
      <rPr>
        <sz val="9"/>
        <rFont val="Times New Roman"/>
        <family val="1"/>
        <charset val="204"/>
      </rPr>
      <t xml:space="preserve"> Надежда, 2002</t>
    </r>
  </si>
  <si>
    <t>Ленинградская область</t>
  </si>
  <si>
    <t xml:space="preserve">Титков А.И.
</t>
  </si>
  <si>
    <r>
      <t>ЛОГОТИП-09</t>
    </r>
    <r>
      <rPr>
        <sz val="9"/>
        <color indexed="8"/>
        <rFont val="Times New Roman"/>
        <family val="1"/>
        <charset val="204"/>
      </rPr>
      <t>, мерин, гн. вестф., Лансер III, Украина</t>
    </r>
  </si>
  <si>
    <t>020242</t>
  </si>
  <si>
    <t>МС</t>
  </si>
  <si>
    <t>024900</t>
  </si>
  <si>
    <r>
      <t xml:space="preserve">ФИРСОВА </t>
    </r>
    <r>
      <rPr>
        <sz val="9"/>
        <rFont val="Times New Roman"/>
        <family val="1"/>
        <charset val="204"/>
      </rPr>
      <t>Ия, 2000</t>
    </r>
  </si>
  <si>
    <t>Масленникова Е.</t>
  </si>
  <si>
    <r>
      <t>ФАРДОН-10,</t>
    </r>
    <r>
      <rPr>
        <sz val="9"/>
        <color indexed="8"/>
        <rFont val="Times New Roman"/>
        <family val="1"/>
        <charset val="204"/>
      </rPr>
      <t xml:space="preserve"> мер., гнед., голл., Нумеро Уно, Нидерланды</t>
    </r>
  </si>
  <si>
    <t>105ON20</t>
  </si>
  <si>
    <t>МСМК</t>
  </si>
  <si>
    <t>010600</t>
  </si>
  <si>
    <r>
      <t xml:space="preserve">СИМАХОДСКАЯ </t>
    </r>
    <r>
      <rPr>
        <sz val="9"/>
        <rFont val="Times New Roman"/>
        <family val="1"/>
        <charset val="1"/>
      </rPr>
      <t>Мария, 2000</t>
    </r>
    <r>
      <rPr>
        <sz val="11"/>
        <color theme="1"/>
        <rFont val="Calibri"/>
        <family val="2"/>
        <charset val="204"/>
        <scheme val="minor"/>
      </rPr>
      <t/>
    </r>
  </si>
  <si>
    <r>
      <t>ЧАРМИУР 380-05</t>
    </r>
    <r>
      <rPr>
        <sz val="9"/>
        <rFont val="Times New Roman"/>
        <family val="1"/>
        <charset val="204"/>
      </rPr>
      <t>, мер., гнед., голшт., Картани, Германия</t>
    </r>
  </si>
  <si>
    <t>022170</t>
  </si>
  <si>
    <t xml:space="preserve">Корягина А. </t>
  </si>
  <si>
    <r>
      <t>ЛОЛИТА ЛОЛЛИПОП-08</t>
    </r>
    <r>
      <rPr>
        <sz val="9"/>
        <color indexed="8"/>
        <rFont val="Times New Roman"/>
        <family val="1"/>
        <charset val="204"/>
      </rPr>
      <t>, коб., гнед.,  голшт., Ландос, Германия</t>
    </r>
  </si>
  <si>
    <t>018636</t>
  </si>
  <si>
    <t>003201</t>
  </si>
  <si>
    <r>
      <t>ЕРАСТОВА</t>
    </r>
    <r>
      <rPr>
        <sz val="9"/>
        <rFont val="Times New Roman"/>
        <family val="1"/>
        <charset val="204"/>
      </rPr>
      <t xml:space="preserve"> 
Василиса, 2001</t>
    </r>
  </si>
  <si>
    <t>Небогатина Н.</t>
  </si>
  <si>
    <r>
      <t>ФЛИПЕРБОЙ-10</t>
    </r>
    <r>
      <rPr>
        <sz val="9"/>
        <color indexed="8"/>
        <rFont val="Times New Roman"/>
        <family val="1"/>
        <charset val="204"/>
      </rPr>
      <t>, мер., гнед., голл., Эмилион, Нидерланды</t>
    </r>
  </si>
  <si>
    <t>016963</t>
  </si>
  <si>
    <t>054000</t>
  </si>
  <si>
    <r>
      <t xml:space="preserve">ХАЙРУЛИНА 
</t>
    </r>
    <r>
      <rPr>
        <sz val="9"/>
        <rFont val="Times New Roman"/>
        <family val="1"/>
        <charset val="204"/>
      </rPr>
      <t>Ксения, 2000</t>
    </r>
  </si>
  <si>
    <t xml:space="preserve">Пуга О. </t>
  </si>
  <si>
    <r>
      <t>КЛИНТИНО-12</t>
    </r>
    <r>
      <rPr>
        <sz val="9"/>
        <color indexed="8"/>
        <rFont val="Times New Roman"/>
        <family val="1"/>
        <charset val="204"/>
      </rPr>
      <t>, жер., гнед.,  голшт., Клинтон I, Германия</t>
    </r>
  </si>
  <si>
    <t>016611</t>
  </si>
  <si>
    <t>Маршрут № 5 - 140 см, " Соревновиние на резвость и управляемость", ст.263, таб. С</t>
  </si>
  <si>
    <t>Юниоры и юниорки (16 - 21 год)</t>
  </si>
</sst>
</file>

<file path=xl/styles.xml><?xml version="1.0" encoding="utf-8"?>
<styleSheet xmlns="http://schemas.openxmlformats.org/spreadsheetml/2006/main">
  <numFmts count="1">
    <numFmt numFmtId="164" formatCode="hh:mm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1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1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1"/>
    </font>
    <font>
      <i/>
      <sz val="9"/>
      <color indexed="8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1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1" fillId="0" borderId="0"/>
  </cellStyleXfs>
  <cellXfs count="85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/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1" applyFont="1" applyFill="1" applyBorder="1"/>
    <xf numFmtId="0" fontId="1" fillId="0" borderId="0" xfId="1" applyBorder="1"/>
    <xf numFmtId="0" fontId="2" fillId="0" borderId="0" xfId="1" applyFont="1" applyFill="1"/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6" fillId="2" borderId="1" xfId="5" applyFont="1" applyFill="1" applyBorder="1" applyAlignment="1" applyProtection="1">
      <alignment horizontal="left" vertical="center" wrapText="1"/>
      <protection locked="0"/>
    </xf>
    <xf numFmtId="49" fontId="8" fillId="0" borderId="1" xfId="4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5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vertical="center" wrapText="1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49" fontId="12" fillId="0" borderId="1" xfId="6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7" fillId="2" borderId="1" xfId="5" applyFont="1" applyFill="1" applyBorder="1" applyAlignment="1" applyProtection="1">
      <alignment horizontal="center" vertical="center" wrapText="1"/>
      <protection locked="0"/>
    </xf>
    <xf numFmtId="0" fontId="11" fillId="0" borderId="2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 applyProtection="1">
      <alignment horizontal="center" vertical="center" wrapText="1"/>
      <protection locked="0"/>
    </xf>
    <xf numFmtId="49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4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15" fillId="0" borderId="3" xfId="1" applyFont="1" applyBorder="1" applyAlignment="1">
      <alignment horizontal="right"/>
    </xf>
    <xf numFmtId="164" fontId="16" fillId="0" borderId="0" xfId="1" applyNumberFormat="1" applyFont="1"/>
    <xf numFmtId="0" fontId="8" fillId="0" borderId="0" xfId="2" applyFont="1" applyProtection="1">
      <protection locked="0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0" fontId="20" fillId="0" borderId="0" xfId="1" applyFont="1"/>
    <xf numFmtId="0" fontId="19" fillId="0" borderId="0" xfId="6" applyFont="1" applyBorder="1" applyAlignment="1">
      <alignment vertical="center" wrapText="1"/>
    </xf>
    <xf numFmtId="0" fontId="19" fillId="0" borderId="0" xfId="6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1" fillId="0" borderId="0" xfId="1" applyAlignment="1">
      <alignment horizontal="left"/>
    </xf>
    <xf numFmtId="0" fontId="2" fillId="0" borderId="4" xfId="2" applyFont="1" applyFill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9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horizontal="center" vertical="center"/>
    </xf>
    <xf numFmtId="49" fontId="8" fillId="2" borderId="1" xfId="13" applyNumberFormat="1" applyFont="1" applyFill="1" applyBorder="1" applyAlignment="1">
      <alignment horizontal="center" vertical="center"/>
    </xf>
    <xf numFmtId="0" fontId="15" fillId="0" borderId="3" xfId="1" applyFont="1" applyBorder="1" applyAlignment="1"/>
    <xf numFmtId="0" fontId="22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3" fillId="0" borderId="0" xfId="15" applyFont="1" applyBorder="1" applyAlignment="1">
      <alignment horizontal="center" vertical="center" wrapText="1"/>
    </xf>
    <xf numFmtId="0" fontId="15" fillId="0" borderId="0" xfId="15" applyFont="1" applyBorder="1" applyAlignment="1">
      <alignment horizontal="center" vertical="center" wrapText="1"/>
    </xf>
    <xf numFmtId="0" fontId="19" fillId="0" borderId="0" xfId="15" applyFont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0" fillId="0" borderId="1" xfId="5" applyFont="1" applyFill="1" applyBorder="1" applyAlignment="1" applyProtection="1">
      <alignment horizontal="left" vertical="center" wrapText="1"/>
      <protection locked="0"/>
    </xf>
    <xf numFmtId="49" fontId="8" fillId="0" borderId="1" xfId="6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19" fillId="0" borderId="0" xfId="15" applyFont="1" applyBorder="1" applyAlignment="1">
      <alignment vertical="center" wrapText="1"/>
    </xf>
  </cellXfs>
  <cellStyles count="17">
    <cellStyle name="Excel Built-in Normal" xfId="1"/>
    <cellStyle name="Excel Built-in Normal 1" xfId="4"/>
    <cellStyle name="Обычный" xfId="0" builtinId="0"/>
    <cellStyle name="Обычный 2" xfId="5"/>
    <cellStyle name="Обычный 2 2" xfId="8"/>
    <cellStyle name="Обычный 2 2 2" xfId="9"/>
    <cellStyle name="Обычный 2 2 2 2" xfId="10"/>
    <cellStyle name="Обычный 2 2_Санкт-Петербург 2011" xfId="11"/>
    <cellStyle name="Обычный 2 3" xfId="12"/>
    <cellStyle name="Обычный 2 3 2" xfId="13"/>
    <cellStyle name="Обычный 3" xfId="2"/>
    <cellStyle name="Обычный 3 2" xfId="14"/>
    <cellStyle name="Обычный_Лист Microsoft Excel 2" xfId="15"/>
    <cellStyle name="Обычный_Лист Microsoft Excel 2 2" xfId="6"/>
    <cellStyle name="Обычный_Лист1 2" xfId="3"/>
    <cellStyle name="Обычный_Технические 1 3" xfId="7"/>
    <cellStyle name="Процентный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193099</xdr:colOff>
      <xdr:row>1</xdr:row>
      <xdr:rowOff>49118</xdr:rowOff>
    </xdr:from>
    <xdr:to>
      <xdr:col>2</xdr:col>
      <xdr:colOff>692727</xdr:colOff>
      <xdr:row>2</xdr:row>
      <xdr:rowOff>243321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099" y="239618"/>
          <a:ext cx="2042678" cy="32755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523941</xdr:colOff>
      <xdr:row>2</xdr:row>
      <xdr:rowOff>171449</xdr:rowOff>
    </xdr:from>
    <xdr:to>
      <xdr:col>10</xdr:col>
      <xdr:colOff>290694</xdr:colOff>
      <xdr:row>4</xdr:row>
      <xdr:rowOff>77931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141" y="552449"/>
          <a:ext cx="1309803" cy="2874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</xdr:row>
      <xdr:rowOff>38100</xdr:rowOff>
    </xdr:from>
    <xdr:to>
      <xdr:col>10</xdr:col>
      <xdr:colOff>196215</xdr:colOff>
      <xdr:row>4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647700"/>
          <a:ext cx="1215390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193099</xdr:colOff>
      <xdr:row>1</xdr:row>
      <xdr:rowOff>49118</xdr:rowOff>
    </xdr:from>
    <xdr:to>
      <xdr:col>2</xdr:col>
      <xdr:colOff>692727</xdr:colOff>
      <xdr:row>2</xdr:row>
      <xdr:rowOff>243321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099" y="239618"/>
          <a:ext cx="2042678" cy="32755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468523</xdr:colOff>
      <xdr:row>1</xdr:row>
      <xdr:rowOff>123825</xdr:rowOff>
    </xdr:from>
    <xdr:to>
      <xdr:col>10</xdr:col>
      <xdr:colOff>356407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0723" y="314325"/>
          <a:ext cx="1430934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193099</xdr:colOff>
      <xdr:row>1</xdr:row>
      <xdr:rowOff>49118</xdr:rowOff>
    </xdr:from>
    <xdr:to>
      <xdr:col>2</xdr:col>
      <xdr:colOff>692727</xdr:colOff>
      <xdr:row>2</xdr:row>
      <xdr:rowOff>243321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099" y="239618"/>
          <a:ext cx="2042678" cy="32755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110" zoomScaleNormal="90" zoomScaleSheetLayoutView="110" workbookViewId="0">
      <selection activeCell="A32" sqref="A32:XFD34"/>
    </sheetView>
  </sheetViews>
  <sheetFormatPr defaultColWidth="11.5703125" defaultRowHeight="29.25" customHeight="1"/>
  <cols>
    <col min="1" max="2" width="4.7109375" style="1" customWidth="1"/>
    <col min="3" max="3" width="14" style="1" customWidth="1"/>
    <col min="4" max="4" width="8.140625" style="1" hidden="1" customWidth="1"/>
    <col min="5" max="5" width="5.28515625" style="1" customWidth="1"/>
    <col min="6" max="6" width="0" style="1" hidden="1" customWidth="1"/>
    <col min="7" max="7" width="27.42578125" style="1" customWidth="1"/>
    <col min="8" max="8" width="11.5703125" style="1"/>
    <col min="9" max="9" width="13.28515625" style="1" customWidth="1"/>
    <col min="10" max="11" width="7.28515625" style="1" customWidth="1"/>
    <col min="12" max="16384" width="11.5703125" style="1"/>
  </cols>
  <sheetData>
    <row r="1" spans="1:11" s="40" customFormat="1" ht="48.75" customHeight="1">
      <c r="A1" s="74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40" customFormat="1" ht="18.75" customHeight="1">
      <c r="A2" s="73" t="s">
        <v>147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40" customFormat="1" ht="21" customHeight="1">
      <c r="A3" s="72" t="s">
        <v>195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40" customFormat="1" ht="21.75" customHeight="1">
      <c r="A4" s="71" t="s">
        <v>145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70" customFormat="1" ht="20.25" customHeight="1">
      <c r="A5" s="49" t="s">
        <v>194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s="40" customFormat="1" ht="21.75" customHeight="1">
      <c r="A6" s="46" t="s">
        <v>143</v>
      </c>
      <c r="H6" s="45" t="s">
        <v>193</v>
      </c>
      <c r="J6" s="69" t="s">
        <v>142</v>
      </c>
    </row>
    <row r="7" spans="1:11" s="40" customFormat="1" ht="25.5" customHeight="1">
      <c r="A7" s="43" t="s">
        <v>141</v>
      </c>
      <c r="B7" s="43" t="s">
        <v>140</v>
      </c>
      <c r="C7" s="42" t="s">
        <v>139</v>
      </c>
      <c r="D7" s="43" t="s">
        <v>138</v>
      </c>
      <c r="E7" s="43" t="s">
        <v>137</v>
      </c>
      <c r="F7" s="43" t="s">
        <v>136</v>
      </c>
      <c r="G7" s="42" t="s">
        <v>135</v>
      </c>
      <c r="H7" s="42" t="s">
        <v>134</v>
      </c>
      <c r="I7" s="42" t="s">
        <v>133</v>
      </c>
      <c r="J7" s="42" t="s">
        <v>132</v>
      </c>
      <c r="K7" s="42"/>
    </row>
    <row r="8" spans="1:11" s="40" customFormat="1" ht="30.75" customHeight="1">
      <c r="A8" s="43"/>
      <c r="B8" s="43"/>
      <c r="C8" s="42"/>
      <c r="D8" s="43"/>
      <c r="E8" s="43"/>
      <c r="F8" s="43"/>
      <c r="G8" s="42"/>
      <c r="H8" s="42"/>
      <c r="I8" s="42"/>
      <c r="J8" s="41" t="s">
        <v>130</v>
      </c>
      <c r="K8" s="41" t="s">
        <v>192</v>
      </c>
    </row>
    <row r="9" spans="1:11" s="39" customFormat="1" ht="41.25" customHeight="1">
      <c r="A9" s="61">
        <v>1</v>
      </c>
      <c r="B9" s="20">
        <v>71</v>
      </c>
      <c r="C9" s="63" t="s">
        <v>173</v>
      </c>
      <c r="D9" s="64" t="s">
        <v>172</v>
      </c>
      <c r="E9" s="62">
        <v>1</v>
      </c>
      <c r="F9" s="18" t="s">
        <v>191</v>
      </c>
      <c r="G9" s="15" t="s">
        <v>190</v>
      </c>
      <c r="H9" s="22" t="s">
        <v>189</v>
      </c>
      <c r="I9" s="13" t="s">
        <v>7</v>
      </c>
      <c r="J9" s="60">
        <v>0</v>
      </c>
      <c r="K9" s="59">
        <v>65.72</v>
      </c>
    </row>
    <row r="10" spans="1:11" s="39" customFormat="1" ht="41.25" customHeight="1">
      <c r="A10" s="61">
        <v>1</v>
      </c>
      <c r="B10" s="20">
        <v>53</v>
      </c>
      <c r="C10" s="19" t="s">
        <v>188</v>
      </c>
      <c r="D10" s="18" t="s">
        <v>187</v>
      </c>
      <c r="E10" s="26">
        <v>2</v>
      </c>
      <c r="F10" s="68" t="s">
        <v>186</v>
      </c>
      <c r="G10" s="15" t="s">
        <v>185</v>
      </c>
      <c r="H10" s="22" t="s">
        <v>184</v>
      </c>
      <c r="I10" s="26" t="s">
        <v>84</v>
      </c>
      <c r="J10" s="60">
        <v>0</v>
      </c>
      <c r="K10" s="59">
        <v>60.55</v>
      </c>
    </row>
    <row r="11" spans="1:11" s="39" customFormat="1" ht="41.25" customHeight="1">
      <c r="A11" s="61">
        <v>1</v>
      </c>
      <c r="B11" s="67">
        <v>19</v>
      </c>
      <c r="C11" s="19" t="s">
        <v>183</v>
      </c>
      <c r="D11" s="18" t="s">
        <v>182</v>
      </c>
      <c r="E11" s="26" t="s">
        <v>11</v>
      </c>
      <c r="F11" s="16" t="s">
        <v>181</v>
      </c>
      <c r="G11" s="15" t="s">
        <v>180</v>
      </c>
      <c r="H11" s="22" t="s">
        <v>179</v>
      </c>
      <c r="I11" s="26" t="s">
        <v>20</v>
      </c>
      <c r="J11" s="60">
        <v>0</v>
      </c>
      <c r="K11" s="59">
        <v>62.44</v>
      </c>
    </row>
    <row r="12" spans="1:11" s="39" customFormat="1" ht="41.25" customHeight="1">
      <c r="A12" s="61">
        <v>1</v>
      </c>
      <c r="B12" s="20">
        <v>2</v>
      </c>
      <c r="C12" s="19" t="s">
        <v>178</v>
      </c>
      <c r="D12" s="38" t="s">
        <v>177</v>
      </c>
      <c r="E12" s="37">
        <v>2</v>
      </c>
      <c r="F12" s="66" t="s">
        <v>176</v>
      </c>
      <c r="G12" s="15" t="s">
        <v>175</v>
      </c>
      <c r="H12" s="65" t="s">
        <v>174</v>
      </c>
      <c r="I12" s="36" t="s">
        <v>7</v>
      </c>
      <c r="J12" s="60">
        <v>0</v>
      </c>
      <c r="K12" s="59">
        <v>60.12</v>
      </c>
    </row>
    <row r="13" spans="1:11" s="39" customFormat="1" ht="41.25" customHeight="1">
      <c r="A13" s="61">
        <v>1</v>
      </c>
      <c r="B13" s="20">
        <v>72</v>
      </c>
      <c r="C13" s="63" t="s">
        <v>173</v>
      </c>
      <c r="D13" s="64" t="s">
        <v>172</v>
      </c>
      <c r="E13" s="62">
        <v>1</v>
      </c>
      <c r="F13" s="18" t="s">
        <v>171</v>
      </c>
      <c r="G13" s="15" t="s">
        <v>170</v>
      </c>
      <c r="H13" s="22" t="s">
        <v>169</v>
      </c>
      <c r="I13" s="13" t="s">
        <v>7</v>
      </c>
      <c r="J13" s="60">
        <v>0</v>
      </c>
      <c r="K13" s="59">
        <v>63.73</v>
      </c>
    </row>
    <row r="14" spans="1:11" s="39" customFormat="1" ht="41.25" customHeight="1">
      <c r="A14" s="61">
        <v>6</v>
      </c>
      <c r="B14" s="20">
        <v>25</v>
      </c>
      <c r="C14" s="63" t="s">
        <v>168</v>
      </c>
      <c r="D14" s="18" t="s">
        <v>167</v>
      </c>
      <c r="E14" s="62">
        <v>2</v>
      </c>
      <c r="F14" s="31" t="s">
        <v>166</v>
      </c>
      <c r="G14" s="15" t="s">
        <v>165</v>
      </c>
      <c r="H14" s="22" t="s">
        <v>164</v>
      </c>
      <c r="I14" s="62" t="s">
        <v>163</v>
      </c>
      <c r="J14" s="60">
        <v>4</v>
      </c>
      <c r="K14" s="59">
        <v>58.68</v>
      </c>
    </row>
    <row r="15" spans="1:11" s="39" customFormat="1" ht="41.25" customHeight="1">
      <c r="A15" s="61"/>
      <c r="B15" s="20">
        <v>66</v>
      </c>
      <c r="C15" s="19" t="s">
        <v>162</v>
      </c>
      <c r="D15" s="18" t="s">
        <v>161</v>
      </c>
      <c r="E15" s="26" t="s">
        <v>160</v>
      </c>
      <c r="F15" s="31" t="s">
        <v>159</v>
      </c>
      <c r="G15" s="15" t="s">
        <v>158</v>
      </c>
      <c r="H15" s="22" t="s">
        <v>157</v>
      </c>
      <c r="I15" s="13" t="s">
        <v>7</v>
      </c>
      <c r="J15" s="60" t="s">
        <v>151</v>
      </c>
      <c r="K15" s="59"/>
    </row>
    <row r="16" spans="1:11" s="39" customFormat="1" ht="41.25" customHeight="1">
      <c r="A16" s="61"/>
      <c r="B16" s="20">
        <v>68</v>
      </c>
      <c r="C16" s="19" t="s">
        <v>156</v>
      </c>
      <c r="D16" s="18" t="s">
        <v>155</v>
      </c>
      <c r="E16" s="34">
        <v>2</v>
      </c>
      <c r="F16" s="23" t="s">
        <v>154</v>
      </c>
      <c r="G16" s="15" t="s">
        <v>153</v>
      </c>
      <c r="H16" s="22" t="s">
        <v>152</v>
      </c>
      <c r="I16" s="26" t="s">
        <v>7</v>
      </c>
      <c r="J16" s="60" t="s">
        <v>151</v>
      </c>
      <c r="K16" s="59"/>
    </row>
    <row r="17" spans="3:10" s="1" customFormat="1" ht="18" customHeight="1">
      <c r="C17" s="58" t="s">
        <v>5</v>
      </c>
      <c r="D17" s="58"/>
      <c r="E17" s="57"/>
      <c r="G17" s="56" t="s">
        <v>150</v>
      </c>
      <c r="H17" s="56"/>
      <c r="I17" s="56"/>
    </row>
    <row r="18" spans="3:10" s="1" customFormat="1" ht="16.5" customHeight="1">
      <c r="C18" s="7" t="s">
        <v>3</v>
      </c>
      <c r="D18" s="7"/>
      <c r="E18" s="7"/>
      <c r="G18" s="6" t="s">
        <v>149</v>
      </c>
      <c r="H18" s="6"/>
      <c r="I18" s="6"/>
    </row>
    <row r="19" spans="3:10" s="1" customFormat="1" ht="16.5" customHeight="1">
      <c r="C19" s="7" t="s">
        <v>1</v>
      </c>
      <c r="D19" s="7"/>
      <c r="E19" s="7"/>
      <c r="F19" s="55"/>
      <c r="G19" s="6" t="s">
        <v>0</v>
      </c>
      <c r="H19" s="6"/>
      <c r="I19" s="6"/>
      <c r="J19" s="54"/>
    </row>
  </sheetData>
  <sheetProtection selectLockedCells="1" selectUnlockedCells="1"/>
  <mergeCells count="21">
    <mergeCell ref="E7:E8"/>
    <mergeCell ref="J7:K7"/>
    <mergeCell ref="C17:D17"/>
    <mergeCell ref="G17:I17"/>
    <mergeCell ref="A1:K1"/>
    <mergeCell ref="A2:K2"/>
    <mergeCell ref="A3:K3"/>
    <mergeCell ref="A4:K4"/>
    <mergeCell ref="A5:K5"/>
    <mergeCell ref="A7:A8"/>
    <mergeCell ref="B7:B8"/>
    <mergeCell ref="C18:E18"/>
    <mergeCell ref="G18:I18"/>
    <mergeCell ref="C19:E19"/>
    <mergeCell ref="G19:I19"/>
    <mergeCell ref="F7:F8"/>
    <mergeCell ref="G7:G8"/>
    <mergeCell ref="H7:H8"/>
    <mergeCell ref="I7:I8"/>
    <mergeCell ref="C7:C8"/>
    <mergeCell ref="D7:D8"/>
  </mergeCells>
  <printOptions horizontalCentered="1"/>
  <pageMargins left="0" right="0" top="0.59055118110236227" bottom="0" header="0.9055118110236221" footer="0"/>
  <pageSetup paperSize="9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S34"/>
  <sheetViews>
    <sheetView view="pageBreakPreview" zoomScaleNormal="90" zoomScaleSheetLayoutView="100" workbookViewId="0">
      <selection activeCell="L8" sqref="L8"/>
    </sheetView>
  </sheetViews>
  <sheetFormatPr defaultColWidth="11.5703125" defaultRowHeight="20.25" customHeight="1"/>
  <cols>
    <col min="1" max="2" width="4.7109375" style="1" customWidth="1"/>
    <col min="3" max="3" width="14.7109375" style="1" customWidth="1"/>
    <col min="4" max="4" width="10.28515625" style="1" hidden="1" customWidth="1"/>
    <col min="5" max="5" width="5.5703125" style="1" customWidth="1"/>
    <col min="6" max="6" width="11.5703125" style="1" hidden="1" customWidth="1"/>
    <col min="7" max="7" width="30.140625" style="1" customWidth="1"/>
    <col min="8" max="8" width="11.5703125" style="1"/>
    <col min="9" max="9" width="12" style="1" customWidth="1"/>
    <col min="10" max="10" width="7.42578125" style="2" customWidth="1"/>
    <col min="11" max="11" width="7.42578125" style="1" customWidth="1"/>
    <col min="12" max="16384" width="11.5703125" style="1"/>
  </cols>
  <sheetData>
    <row r="1" spans="1:16139" s="51" customFormat="1" ht="29.25" customHeight="1">
      <c r="A1" s="53" t="s">
        <v>148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/>
    </row>
    <row r="2" spans="1:16139" s="40" customFormat="1" ht="18.75" customHeight="1">
      <c r="A2" s="50" t="s">
        <v>147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139" s="40" customFormat="1" ht="15.75" customHeight="1">
      <c r="A3" s="49" t="s">
        <v>146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6139" s="40" customFormat="1" ht="15.75" customHeight="1">
      <c r="A4" s="48" t="s">
        <v>145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6139" s="39" customFormat="1" ht="17.25" customHeight="1">
      <c r="A5" s="47" t="s">
        <v>144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6139" s="40" customFormat="1" ht="15.75" customHeight="1">
      <c r="A6" s="46" t="s">
        <v>143</v>
      </c>
      <c r="H6" s="45"/>
      <c r="I6" s="44" t="s">
        <v>142</v>
      </c>
      <c r="J6" s="44"/>
      <c r="K6" s="44"/>
    </row>
    <row r="7" spans="1:16139" s="40" customFormat="1" ht="20.25" customHeight="1">
      <c r="A7" s="43" t="s">
        <v>141</v>
      </c>
      <c r="B7" s="43" t="s">
        <v>140</v>
      </c>
      <c r="C7" s="42" t="s">
        <v>139</v>
      </c>
      <c r="D7" s="43" t="s">
        <v>138</v>
      </c>
      <c r="E7" s="43" t="s">
        <v>137</v>
      </c>
      <c r="F7" s="43" t="s">
        <v>136</v>
      </c>
      <c r="G7" s="42" t="s">
        <v>135</v>
      </c>
      <c r="H7" s="42" t="s">
        <v>134</v>
      </c>
      <c r="I7" s="42" t="s">
        <v>133</v>
      </c>
      <c r="J7" s="42" t="s">
        <v>132</v>
      </c>
      <c r="K7" s="42"/>
    </row>
    <row r="8" spans="1:16139" s="40" customFormat="1" ht="18.75" customHeight="1">
      <c r="A8" s="43"/>
      <c r="B8" s="43"/>
      <c r="C8" s="42"/>
      <c r="D8" s="43"/>
      <c r="E8" s="43"/>
      <c r="F8" s="43"/>
      <c r="G8" s="42"/>
      <c r="H8" s="42"/>
      <c r="I8" s="42"/>
      <c r="J8" s="41" t="s">
        <v>131</v>
      </c>
      <c r="K8" s="41" t="s">
        <v>130</v>
      </c>
    </row>
    <row r="9" spans="1:16139" s="10" customFormat="1" ht="24" customHeight="1">
      <c r="A9" s="21">
        <v>1</v>
      </c>
      <c r="B9" s="20">
        <v>14</v>
      </c>
      <c r="C9" s="28" t="s">
        <v>129</v>
      </c>
      <c r="D9" s="27" t="s">
        <v>24</v>
      </c>
      <c r="E9" s="17" t="s">
        <v>11</v>
      </c>
      <c r="F9" s="18" t="s">
        <v>128</v>
      </c>
      <c r="G9" s="15" t="s">
        <v>127</v>
      </c>
      <c r="H9" s="14" t="s">
        <v>126</v>
      </c>
      <c r="I9" s="26" t="s">
        <v>20</v>
      </c>
      <c r="J9" s="12">
        <v>62.88</v>
      </c>
      <c r="K9" s="11">
        <v>0</v>
      </c>
    </row>
    <row r="10" spans="1:16139" s="10" customFormat="1" ht="24" customHeight="1">
      <c r="A10" s="21">
        <v>2</v>
      </c>
      <c r="B10" s="20">
        <v>93</v>
      </c>
      <c r="C10" s="25" t="s">
        <v>125</v>
      </c>
      <c r="D10" s="24" t="s">
        <v>124</v>
      </c>
      <c r="E10" s="17">
        <v>1</v>
      </c>
      <c r="F10" s="23" t="s">
        <v>123</v>
      </c>
      <c r="G10" s="15" t="s">
        <v>122</v>
      </c>
      <c r="H10" s="22" t="s">
        <v>121</v>
      </c>
      <c r="I10" s="17" t="s">
        <v>120</v>
      </c>
      <c r="J10" s="12">
        <v>63.63</v>
      </c>
      <c r="K10" s="11">
        <f>(J10-$J$9)*0.5</f>
        <v>0.375</v>
      </c>
    </row>
    <row r="11" spans="1:16139" s="10" customFormat="1" ht="24" customHeight="1">
      <c r="A11" s="21">
        <v>3</v>
      </c>
      <c r="B11" s="20">
        <v>80</v>
      </c>
      <c r="C11" s="19" t="s">
        <v>119</v>
      </c>
      <c r="D11" s="18" t="s">
        <v>118</v>
      </c>
      <c r="E11" s="26">
        <v>1</v>
      </c>
      <c r="F11" s="23" t="s">
        <v>117</v>
      </c>
      <c r="G11" s="15" t="s">
        <v>116</v>
      </c>
      <c r="H11" s="22" t="s">
        <v>115</v>
      </c>
      <c r="I11" s="26" t="s">
        <v>7</v>
      </c>
      <c r="J11" s="12">
        <v>66.33</v>
      </c>
      <c r="K11" s="11">
        <f>(J11-$J$9)*0.5</f>
        <v>1.7249999999999979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</row>
    <row r="12" spans="1:16139" s="10" customFormat="1" ht="24" customHeight="1">
      <c r="A12" s="21">
        <v>4</v>
      </c>
      <c r="B12" s="20">
        <v>60</v>
      </c>
      <c r="C12" s="35" t="s">
        <v>114</v>
      </c>
      <c r="D12" s="24" t="s">
        <v>113</v>
      </c>
      <c r="E12" s="17" t="s">
        <v>11</v>
      </c>
      <c r="F12" s="32" t="s">
        <v>112</v>
      </c>
      <c r="G12" s="15" t="s">
        <v>111</v>
      </c>
      <c r="H12" s="22" t="s">
        <v>110</v>
      </c>
      <c r="I12" s="26" t="s">
        <v>7</v>
      </c>
      <c r="J12" s="12">
        <v>66.87</v>
      </c>
      <c r="K12" s="11">
        <f>(J12-$J$9)*0.5</f>
        <v>1.995000000000001</v>
      </c>
    </row>
    <row r="13" spans="1:16139" s="10" customFormat="1" ht="24" customHeight="1">
      <c r="A13" s="21">
        <v>5</v>
      </c>
      <c r="B13" s="20">
        <v>52</v>
      </c>
      <c r="C13" s="19" t="s">
        <v>109</v>
      </c>
      <c r="D13" s="38" t="s">
        <v>108</v>
      </c>
      <c r="E13" s="37" t="s">
        <v>11</v>
      </c>
      <c r="F13" s="23" t="s">
        <v>107</v>
      </c>
      <c r="G13" s="15" t="s">
        <v>106</v>
      </c>
      <c r="H13" s="29" t="s">
        <v>105</v>
      </c>
      <c r="I13" s="36" t="s">
        <v>84</v>
      </c>
      <c r="J13" s="12">
        <v>67.319999999999993</v>
      </c>
      <c r="K13" s="11">
        <f>(J13-$J$9)*0.5</f>
        <v>2.2199999999999953</v>
      </c>
    </row>
    <row r="14" spans="1:16139" s="10" customFormat="1" ht="24" customHeight="1">
      <c r="A14" s="21">
        <v>6</v>
      </c>
      <c r="B14" s="20">
        <v>44</v>
      </c>
      <c r="C14" s="19" t="s">
        <v>104</v>
      </c>
      <c r="D14" s="18" t="s">
        <v>103</v>
      </c>
      <c r="E14" s="26" t="s">
        <v>11</v>
      </c>
      <c r="F14" s="23" t="s">
        <v>102</v>
      </c>
      <c r="G14" s="15" t="s">
        <v>101</v>
      </c>
      <c r="H14" s="22" t="s">
        <v>100</v>
      </c>
      <c r="I14" s="17" t="s">
        <v>49</v>
      </c>
      <c r="J14" s="12">
        <v>69.63</v>
      </c>
      <c r="K14" s="11">
        <f>(J14-$J$9)*0.5</f>
        <v>3.3749999999999964</v>
      </c>
    </row>
    <row r="15" spans="1:16139" s="10" customFormat="1" ht="24" customHeight="1">
      <c r="A15" s="21">
        <v>7</v>
      </c>
      <c r="B15" s="20">
        <v>55</v>
      </c>
      <c r="C15" s="19" t="s">
        <v>99</v>
      </c>
      <c r="D15" s="18" t="s">
        <v>98</v>
      </c>
      <c r="E15" s="34">
        <v>1</v>
      </c>
      <c r="F15" s="23" t="s">
        <v>97</v>
      </c>
      <c r="G15" s="15" t="s">
        <v>96</v>
      </c>
      <c r="H15" s="22" t="s">
        <v>95</v>
      </c>
      <c r="I15" s="26" t="s">
        <v>7</v>
      </c>
      <c r="J15" s="12">
        <v>70.569999999999993</v>
      </c>
      <c r="K15" s="11">
        <f>(J15-$J$9)*0.5</f>
        <v>3.8449999999999953</v>
      </c>
    </row>
    <row r="16" spans="1:16139" s="10" customFormat="1" ht="24" customHeight="1">
      <c r="A16" s="21">
        <v>8</v>
      </c>
      <c r="B16" s="20">
        <v>64</v>
      </c>
      <c r="C16" s="35" t="s">
        <v>94</v>
      </c>
      <c r="D16" s="24" t="s">
        <v>93</v>
      </c>
      <c r="E16" s="17">
        <v>1</v>
      </c>
      <c r="F16" s="32" t="s">
        <v>92</v>
      </c>
      <c r="G16" s="15" t="s">
        <v>91</v>
      </c>
      <c r="H16" s="22" t="s">
        <v>90</v>
      </c>
      <c r="I16" s="26" t="s">
        <v>7</v>
      </c>
      <c r="J16" s="12">
        <v>73.66</v>
      </c>
      <c r="K16" s="11">
        <f>(J16-$J$9)*0.5</f>
        <v>5.389999999999997</v>
      </c>
    </row>
    <row r="17" spans="1:14" s="10" customFormat="1" ht="24" customHeight="1">
      <c r="A17" s="21">
        <v>9</v>
      </c>
      <c r="B17" s="20">
        <v>24</v>
      </c>
      <c r="C17" s="19" t="s">
        <v>89</v>
      </c>
      <c r="D17" s="31" t="s">
        <v>88</v>
      </c>
      <c r="E17" s="34">
        <v>2</v>
      </c>
      <c r="F17" s="33" t="s">
        <v>87</v>
      </c>
      <c r="G17" s="15" t="s">
        <v>86</v>
      </c>
      <c r="H17" s="22" t="s">
        <v>85</v>
      </c>
      <c r="I17" s="26" t="s">
        <v>84</v>
      </c>
      <c r="J17" s="12">
        <v>74.17</v>
      </c>
      <c r="K17" s="11">
        <f>(J17-$J$9)*0.5</f>
        <v>5.6449999999999996</v>
      </c>
    </row>
    <row r="18" spans="1:14" s="10" customFormat="1" ht="24" customHeight="1">
      <c r="A18" s="21">
        <v>10</v>
      </c>
      <c r="B18" s="20">
        <v>78</v>
      </c>
      <c r="C18" s="19" t="s">
        <v>83</v>
      </c>
      <c r="D18" s="18" t="s">
        <v>82</v>
      </c>
      <c r="E18" s="26" t="s">
        <v>11</v>
      </c>
      <c r="F18" s="23" t="s">
        <v>81</v>
      </c>
      <c r="G18" s="15" t="s">
        <v>80</v>
      </c>
      <c r="H18" s="29" t="s">
        <v>79</v>
      </c>
      <c r="I18" s="26" t="s">
        <v>14</v>
      </c>
      <c r="J18" s="12">
        <v>75.849999999999994</v>
      </c>
      <c r="K18" s="11">
        <f>(J18-$J$9)*0.5</f>
        <v>6.4849999999999959</v>
      </c>
    </row>
    <row r="19" spans="1:14" s="10" customFormat="1" ht="24" customHeight="1">
      <c r="A19" s="21">
        <v>11</v>
      </c>
      <c r="B19" s="20">
        <v>73</v>
      </c>
      <c r="C19" s="25" t="s">
        <v>78</v>
      </c>
      <c r="D19" s="24" t="s">
        <v>77</v>
      </c>
      <c r="E19" s="17">
        <v>1</v>
      </c>
      <c r="F19" s="32" t="s">
        <v>76</v>
      </c>
      <c r="G19" s="15" t="s">
        <v>75</v>
      </c>
      <c r="H19" s="22" t="s">
        <v>74</v>
      </c>
      <c r="I19" s="17" t="s">
        <v>7</v>
      </c>
      <c r="J19" s="12">
        <v>76.56</v>
      </c>
      <c r="K19" s="11">
        <f>(J19-$J$9)*0.5</f>
        <v>6.84</v>
      </c>
    </row>
    <row r="20" spans="1:14" s="10" customFormat="1" ht="24" customHeight="1">
      <c r="A20" s="21">
        <v>12</v>
      </c>
      <c r="B20" s="20">
        <v>91</v>
      </c>
      <c r="C20" s="25" t="s">
        <v>73</v>
      </c>
      <c r="D20" s="24" t="s">
        <v>72</v>
      </c>
      <c r="E20" s="17" t="s">
        <v>11</v>
      </c>
      <c r="F20" s="23" t="s">
        <v>71</v>
      </c>
      <c r="G20" s="15" t="s">
        <v>70</v>
      </c>
      <c r="H20" s="22" t="s">
        <v>69</v>
      </c>
      <c r="I20" s="17" t="s">
        <v>7</v>
      </c>
      <c r="J20" s="12">
        <v>78.72</v>
      </c>
      <c r="K20" s="11">
        <f>(J20-$J$9)*0.5</f>
        <v>7.9199999999999982</v>
      </c>
    </row>
    <row r="21" spans="1:14" s="10" customFormat="1" ht="24" customHeight="1">
      <c r="A21" s="21">
        <v>13</v>
      </c>
      <c r="B21" s="20">
        <v>8</v>
      </c>
      <c r="C21" s="19" t="s">
        <v>68</v>
      </c>
      <c r="D21" s="31" t="s">
        <v>67</v>
      </c>
      <c r="E21" s="13" t="s">
        <v>11</v>
      </c>
      <c r="F21" s="16" t="s">
        <v>66</v>
      </c>
      <c r="G21" s="15" t="s">
        <v>65</v>
      </c>
      <c r="H21" s="22" t="s">
        <v>64</v>
      </c>
      <c r="I21" s="26" t="s">
        <v>20</v>
      </c>
      <c r="J21" s="12">
        <v>79.11</v>
      </c>
      <c r="K21" s="11">
        <f>(J21-$J$9)*0.5</f>
        <v>8.1149999999999984</v>
      </c>
    </row>
    <row r="22" spans="1:14" s="10" customFormat="1" ht="24" customHeight="1">
      <c r="A22" s="21">
        <v>14</v>
      </c>
      <c r="B22" s="20">
        <v>50</v>
      </c>
      <c r="C22" s="19" t="s">
        <v>54</v>
      </c>
      <c r="D22" s="18" t="s">
        <v>53</v>
      </c>
      <c r="E22" s="26" t="s">
        <v>11</v>
      </c>
      <c r="F22" s="23" t="s">
        <v>63</v>
      </c>
      <c r="G22" s="15" t="s">
        <v>62</v>
      </c>
      <c r="H22" s="22" t="s">
        <v>61</v>
      </c>
      <c r="I22" s="17" t="s">
        <v>49</v>
      </c>
      <c r="J22" s="12">
        <v>81.14</v>
      </c>
      <c r="K22" s="11">
        <f>(J22-$J$9)*0.5</f>
        <v>9.129999999999999</v>
      </c>
    </row>
    <row r="23" spans="1:14" s="10" customFormat="1" ht="24" customHeight="1">
      <c r="A23" s="21">
        <v>15</v>
      </c>
      <c r="B23" s="20">
        <v>89</v>
      </c>
      <c r="C23" s="25" t="s">
        <v>60</v>
      </c>
      <c r="D23" s="24" t="s">
        <v>59</v>
      </c>
      <c r="E23" s="17">
        <v>2</v>
      </c>
      <c r="F23" s="23" t="s">
        <v>58</v>
      </c>
      <c r="G23" s="15" t="s">
        <v>57</v>
      </c>
      <c r="H23" s="22" t="s">
        <v>56</v>
      </c>
      <c r="I23" s="17" t="s">
        <v>55</v>
      </c>
      <c r="J23" s="12">
        <v>82.7</v>
      </c>
      <c r="K23" s="11">
        <f>(J23-$J$9)*0.5</f>
        <v>9.91</v>
      </c>
    </row>
    <row r="24" spans="1:14" s="10" customFormat="1" ht="24" customHeight="1">
      <c r="A24" s="21">
        <v>16</v>
      </c>
      <c r="B24" s="20">
        <v>51</v>
      </c>
      <c r="C24" s="19" t="s">
        <v>54</v>
      </c>
      <c r="D24" s="18" t="s">
        <v>53</v>
      </c>
      <c r="E24" s="26" t="s">
        <v>11</v>
      </c>
      <c r="F24" s="23" t="s">
        <v>52</v>
      </c>
      <c r="G24" s="15" t="s">
        <v>51</v>
      </c>
      <c r="H24" s="22" t="s">
        <v>50</v>
      </c>
      <c r="I24" s="17" t="s">
        <v>49</v>
      </c>
      <c r="J24" s="12">
        <v>83.41</v>
      </c>
      <c r="K24" s="11">
        <f>(J24-$J$9)*0.5</f>
        <v>10.264999999999997</v>
      </c>
    </row>
    <row r="25" spans="1:14" s="10" customFormat="1" ht="24" customHeight="1">
      <c r="A25" s="21">
        <v>17</v>
      </c>
      <c r="B25" s="20">
        <v>35</v>
      </c>
      <c r="C25" s="19" t="s">
        <v>48</v>
      </c>
      <c r="D25" s="18" t="s">
        <v>47</v>
      </c>
      <c r="E25" s="26">
        <v>2</v>
      </c>
      <c r="F25" s="23" t="s">
        <v>46</v>
      </c>
      <c r="G25" s="15" t="s">
        <v>45</v>
      </c>
      <c r="H25" s="22" t="s">
        <v>44</v>
      </c>
      <c r="I25" s="26" t="s">
        <v>43</v>
      </c>
      <c r="J25" s="12">
        <v>85.41</v>
      </c>
      <c r="K25" s="11">
        <f>(J25-$J$9)*0.5</f>
        <v>11.264999999999997</v>
      </c>
    </row>
    <row r="26" spans="1:14" s="10" customFormat="1" ht="24" customHeight="1">
      <c r="A26" s="21">
        <v>18</v>
      </c>
      <c r="B26" s="20">
        <v>37</v>
      </c>
      <c r="C26" s="19" t="s">
        <v>42</v>
      </c>
      <c r="D26" s="18" t="s">
        <v>41</v>
      </c>
      <c r="E26" s="26" t="s">
        <v>11</v>
      </c>
      <c r="F26" s="23" t="s">
        <v>40</v>
      </c>
      <c r="G26" s="15" t="s">
        <v>39</v>
      </c>
      <c r="H26" s="29" t="s">
        <v>38</v>
      </c>
      <c r="I26" s="26" t="s">
        <v>7</v>
      </c>
      <c r="J26" s="12">
        <v>87.71</v>
      </c>
      <c r="K26" s="11">
        <f>(J26-$J$9)*0.5</f>
        <v>12.414999999999996</v>
      </c>
    </row>
    <row r="27" spans="1:14" s="10" customFormat="1" ht="24" customHeight="1">
      <c r="A27" s="21">
        <v>19</v>
      </c>
      <c r="B27" s="20">
        <v>27</v>
      </c>
      <c r="C27" s="19" t="s">
        <v>37</v>
      </c>
      <c r="D27" s="18" t="s">
        <v>36</v>
      </c>
      <c r="E27" s="26">
        <v>1</v>
      </c>
      <c r="F27" s="30" t="s">
        <v>35</v>
      </c>
      <c r="G27" s="15" t="s">
        <v>34</v>
      </c>
      <c r="H27" s="29" t="s">
        <v>33</v>
      </c>
      <c r="I27" s="26" t="s">
        <v>32</v>
      </c>
      <c r="J27" s="12">
        <v>96.79</v>
      </c>
      <c r="K27" s="11">
        <f>(J27-$J$9)*0.5</f>
        <v>16.955000000000002</v>
      </c>
    </row>
    <row r="28" spans="1:14" s="10" customFormat="1" ht="24" customHeight="1">
      <c r="A28" s="21">
        <v>20</v>
      </c>
      <c r="B28" s="20">
        <v>128</v>
      </c>
      <c r="C28" s="25" t="s">
        <v>31</v>
      </c>
      <c r="D28" s="24" t="s">
        <v>30</v>
      </c>
      <c r="E28" s="17">
        <v>1</v>
      </c>
      <c r="F28" s="23" t="s">
        <v>29</v>
      </c>
      <c r="G28" s="15" t="s">
        <v>28</v>
      </c>
      <c r="H28" s="22" t="s">
        <v>27</v>
      </c>
      <c r="I28" s="17" t="s">
        <v>26</v>
      </c>
      <c r="J28" s="12">
        <v>105.53</v>
      </c>
      <c r="K28" s="11">
        <f>(J28-$J$9)*0.5</f>
        <v>21.324999999999999</v>
      </c>
    </row>
    <row r="29" spans="1:14" s="10" customFormat="1" ht="24" customHeight="1">
      <c r="A29" s="21"/>
      <c r="B29" s="20">
        <v>12</v>
      </c>
      <c r="C29" s="28" t="s">
        <v>25</v>
      </c>
      <c r="D29" s="27" t="s">
        <v>24</v>
      </c>
      <c r="E29" s="17" t="s">
        <v>11</v>
      </c>
      <c r="F29" s="18" t="s">
        <v>23</v>
      </c>
      <c r="G29" s="15" t="s">
        <v>22</v>
      </c>
      <c r="H29" s="14" t="s">
        <v>21</v>
      </c>
      <c r="I29" s="26" t="s">
        <v>20</v>
      </c>
      <c r="J29" s="12" t="s">
        <v>6</v>
      </c>
      <c r="K29" s="11"/>
    </row>
    <row r="30" spans="1:14" s="10" customFormat="1" ht="24" customHeight="1">
      <c r="A30" s="21"/>
      <c r="B30" s="20">
        <v>127</v>
      </c>
      <c r="C30" s="25" t="s">
        <v>19</v>
      </c>
      <c r="D30" s="24" t="s">
        <v>18</v>
      </c>
      <c r="E30" s="17" t="s">
        <v>11</v>
      </c>
      <c r="F30" s="23" t="s">
        <v>17</v>
      </c>
      <c r="G30" s="15" t="s">
        <v>16</v>
      </c>
      <c r="H30" s="22" t="s">
        <v>15</v>
      </c>
      <c r="I30" s="17" t="s">
        <v>14</v>
      </c>
      <c r="J30" s="12" t="s">
        <v>6</v>
      </c>
      <c r="K30" s="11"/>
    </row>
    <row r="31" spans="1:14" s="10" customFormat="1" ht="24" customHeight="1">
      <c r="A31" s="21"/>
      <c r="B31" s="20">
        <v>75</v>
      </c>
      <c r="C31" s="19" t="s">
        <v>13</v>
      </c>
      <c r="D31" s="18" t="s">
        <v>12</v>
      </c>
      <c r="E31" s="17" t="s">
        <v>11</v>
      </c>
      <c r="F31" s="16" t="s">
        <v>10</v>
      </c>
      <c r="G31" s="15" t="s">
        <v>9</v>
      </c>
      <c r="H31" s="14" t="s">
        <v>8</v>
      </c>
      <c r="I31" s="13" t="s">
        <v>7</v>
      </c>
      <c r="J31" s="12" t="s">
        <v>6</v>
      </c>
      <c r="K31" s="11"/>
    </row>
    <row r="32" spans="1:14" ht="18" customHeight="1">
      <c r="C32" s="7" t="s">
        <v>5</v>
      </c>
      <c r="D32" s="7"/>
      <c r="E32" s="9"/>
      <c r="F32" s="9"/>
      <c r="G32" s="6" t="s">
        <v>4</v>
      </c>
      <c r="H32" s="6"/>
      <c r="J32" s="3"/>
      <c r="K32" s="5"/>
      <c r="L32" s="8"/>
      <c r="M32" s="8"/>
      <c r="N32" s="3"/>
    </row>
    <row r="33" spans="3:14" ht="16.5" customHeight="1">
      <c r="C33" s="7" t="s">
        <v>3</v>
      </c>
      <c r="D33" s="7"/>
      <c r="E33" s="7"/>
      <c r="G33" s="6" t="s">
        <v>2</v>
      </c>
      <c r="H33" s="6"/>
      <c r="J33" s="3"/>
      <c r="K33" s="5"/>
      <c r="L33" s="4"/>
      <c r="M33" s="4"/>
      <c r="N33" s="3"/>
    </row>
    <row r="34" spans="3:14" ht="16.5" customHeight="1">
      <c r="C34" s="7" t="s">
        <v>1</v>
      </c>
      <c r="D34" s="7"/>
      <c r="E34" s="7"/>
      <c r="G34" s="6" t="s">
        <v>0</v>
      </c>
      <c r="H34" s="6"/>
      <c r="J34" s="3"/>
      <c r="K34" s="5"/>
      <c r="L34" s="4"/>
      <c r="M34" s="4"/>
      <c r="N34" s="3"/>
    </row>
  </sheetData>
  <sheetProtection selectLockedCells="1" selectUnlockedCells="1"/>
  <mergeCells count="22">
    <mergeCell ref="A1:K1"/>
    <mergeCell ref="A2:K2"/>
    <mergeCell ref="A3:K3"/>
    <mergeCell ref="A4:K4"/>
    <mergeCell ref="A5:K5"/>
    <mergeCell ref="I6:K6"/>
    <mergeCell ref="I7:I8"/>
    <mergeCell ref="J7:K7"/>
    <mergeCell ref="C32:D32"/>
    <mergeCell ref="G32:H32"/>
    <mergeCell ref="A7:A8"/>
    <mergeCell ref="B7:B8"/>
    <mergeCell ref="C7:C8"/>
    <mergeCell ref="D7:D8"/>
    <mergeCell ref="E7:E8"/>
    <mergeCell ref="F7:F8"/>
    <mergeCell ref="C33:E33"/>
    <mergeCell ref="G33:H33"/>
    <mergeCell ref="C34:E34"/>
    <mergeCell ref="G34:H34"/>
    <mergeCell ref="G7:G8"/>
    <mergeCell ref="H7:H8"/>
  </mergeCells>
  <printOptions horizontalCentered="1"/>
  <pageMargins left="0" right="0" top="0" bottom="0" header="0" footer="0"/>
  <pageSetup paperSize="9" scale="99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Normal="90" zoomScaleSheetLayoutView="100" workbookViewId="0">
      <selection activeCell="A32" sqref="A32:XFD34"/>
    </sheetView>
  </sheetViews>
  <sheetFormatPr defaultColWidth="11.5703125" defaultRowHeight="20.25" customHeight="1"/>
  <cols>
    <col min="1" max="2" width="4.7109375" style="1" customWidth="1"/>
    <col min="3" max="3" width="14.7109375" style="1" customWidth="1"/>
    <col min="4" max="4" width="10.28515625" style="1" hidden="1" customWidth="1"/>
    <col min="5" max="5" width="5.5703125" style="1" customWidth="1"/>
    <col min="6" max="6" width="0" style="1" hidden="1" customWidth="1"/>
    <col min="7" max="7" width="30.140625" style="1" customWidth="1"/>
    <col min="8" max="8" width="11.5703125" style="1"/>
    <col min="9" max="9" width="12" style="1" customWidth="1"/>
    <col min="10" max="10" width="7.42578125" style="2" customWidth="1"/>
    <col min="11" max="11" width="7.42578125" style="1" customWidth="1"/>
    <col min="12" max="16384" width="11.5703125" style="1"/>
  </cols>
  <sheetData>
    <row r="1" spans="1:14" s="51" customFormat="1" ht="38.25" customHeight="1">
      <c r="A1" s="74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84"/>
      <c r="M1" s="84"/>
      <c r="N1" s="84"/>
    </row>
    <row r="2" spans="1:14" s="40" customFormat="1" ht="18.75" customHeight="1">
      <c r="A2" s="73" t="s">
        <v>147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4" s="40" customFormat="1" ht="19.5" customHeight="1">
      <c r="A3" s="49" t="s">
        <v>245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83"/>
    </row>
    <row r="4" spans="1:14" s="40" customFormat="1" ht="19.5" customHeight="1">
      <c r="A4" s="48" t="s">
        <v>145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4" s="39" customFormat="1" ht="24" customHeight="1">
      <c r="A5" s="47" t="s">
        <v>244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4" s="40" customFormat="1" ht="15.75" customHeight="1">
      <c r="A6" s="46" t="s">
        <v>143</v>
      </c>
      <c r="H6" s="45"/>
      <c r="I6" s="44" t="s">
        <v>142</v>
      </c>
      <c r="J6" s="44"/>
      <c r="K6" s="44"/>
    </row>
    <row r="7" spans="1:14" s="40" customFormat="1" ht="20.25" customHeight="1">
      <c r="A7" s="43" t="s">
        <v>141</v>
      </c>
      <c r="B7" s="43" t="s">
        <v>140</v>
      </c>
      <c r="C7" s="42" t="s">
        <v>139</v>
      </c>
      <c r="D7" s="43" t="s">
        <v>138</v>
      </c>
      <c r="E7" s="43" t="s">
        <v>137</v>
      </c>
      <c r="F7" s="43" t="s">
        <v>136</v>
      </c>
      <c r="G7" s="42" t="s">
        <v>135</v>
      </c>
      <c r="H7" s="42" t="s">
        <v>134</v>
      </c>
      <c r="I7" s="42" t="s">
        <v>133</v>
      </c>
      <c r="J7" s="42" t="s">
        <v>132</v>
      </c>
      <c r="K7" s="42"/>
    </row>
    <row r="8" spans="1:14" s="40" customFormat="1" ht="23.25" customHeight="1">
      <c r="A8" s="43"/>
      <c r="B8" s="43"/>
      <c r="C8" s="42"/>
      <c r="D8" s="43"/>
      <c r="E8" s="43"/>
      <c r="F8" s="43"/>
      <c r="G8" s="42"/>
      <c r="H8" s="42"/>
      <c r="I8" s="42"/>
      <c r="J8" s="41" t="s">
        <v>131</v>
      </c>
      <c r="K8" s="41" t="s">
        <v>130</v>
      </c>
    </row>
    <row r="9" spans="1:14" s="10" customFormat="1" ht="42" customHeight="1">
      <c r="A9" s="21">
        <v>1</v>
      </c>
      <c r="B9" s="20">
        <v>18</v>
      </c>
      <c r="C9" s="28" t="s">
        <v>203</v>
      </c>
      <c r="D9" s="75" t="s">
        <v>202</v>
      </c>
      <c r="E9" s="13" t="s">
        <v>220</v>
      </c>
      <c r="F9" s="31" t="s">
        <v>243</v>
      </c>
      <c r="G9" s="15" t="s">
        <v>242</v>
      </c>
      <c r="H9" s="22" t="s">
        <v>241</v>
      </c>
      <c r="I9" s="13" t="s">
        <v>20</v>
      </c>
      <c r="J9" s="12">
        <v>65.13</v>
      </c>
      <c r="K9" s="82">
        <v>0</v>
      </c>
    </row>
    <row r="10" spans="1:14" s="10" customFormat="1" ht="42" customHeight="1">
      <c r="A10" s="21">
        <v>2</v>
      </c>
      <c r="B10" s="20">
        <v>122</v>
      </c>
      <c r="C10" s="35" t="s">
        <v>240</v>
      </c>
      <c r="D10" s="18" t="s">
        <v>239</v>
      </c>
      <c r="E10" s="17" t="s">
        <v>220</v>
      </c>
      <c r="F10" s="31" t="s">
        <v>238</v>
      </c>
      <c r="G10" s="15" t="s">
        <v>237</v>
      </c>
      <c r="H10" s="81" t="s">
        <v>236</v>
      </c>
      <c r="I10" s="26" t="s">
        <v>14</v>
      </c>
      <c r="J10" s="12">
        <v>65.180000000000007</v>
      </c>
      <c r="K10" s="11">
        <f>(J10-$J$9)*0.5</f>
        <v>2.5000000000005684E-2</v>
      </c>
    </row>
    <row r="11" spans="1:14" s="10" customFormat="1" ht="42" customHeight="1">
      <c r="A11" s="21">
        <v>3</v>
      </c>
      <c r="B11" s="20">
        <v>41</v>
      </c>
      <c r="C11" s="35" t="s">
        <v>235</v>
      </c>
      <c r="D11" s="80" t="s">
        <v>234</v>
      </c>
      <c r="E11" s="17" t="s">
        <v>220</v>
      </c>
      <c r="F11" s="23" t="s">
        <v>233</v>
      </c>
      <c r="G11" s="15" t="s">
        <v>232</v>
      </c>
      <c r="H11" s="22" t="s">
        <v>231</v>
      </c>
      <c r="I11" s="17" t="s">
        <v>49</v>
      </c>
      <c r="J11" s="12">
        <v>69.25</v>
      </c>
      <c r="K11" s="11">
        <f>(J11-$J$9)*0.5</f>
        <v>2.0600000000000023</v>
      </c>
    </row>
    <row r="12" spans="1:14" s="10" customFormat="1" ht="42" customHeight="1">
      <c r="A12" s="21">
        <v>4</v>
      </c>
      <c r="B12" s="20">
        <v>36</v>
      </c>
      <c r="C12" s="19" t="s">
        <v>48</v>
      </c>
      <c r="D12" s="18" t="s">
        <v>47</v>
      </c>
      <c r="E12" s="26" t="s">
        <v>11</v>
      </c>
      <c r="F12" s="31" t="s">
        <v>230</v>
      </c>
      <c r="G12" s="15" t="s">
        <v>229</v>
      </c>
      <c r="H12" s="22" t="s">
        <v>44</v>
      </c>
      <c r="I12" s="26" t="s">
        <v>43</v>
      </c>
      <c r="J12" s="12">
        <v>72.459999999999994</v>
      </c>
      <c r="K12" s="11">
        <f>(J12-$J$9)*0.5</f>
        <v>3.6649999999999991</v>
      </c>
    </row>
    <row r="13" spans="1:14" s="10" customFormat="1" ht="42" customHeight="1">
      <c r="A13" s="21">
        <v>5</v>
      </c>
      <c r="B13" s="20">
        <v>22</v>
      </c>
      <c r="C13" s="63" t="s">
        <v>228</v>
      </c>
      <c r="D13" s="18" t="s">
        <v>227</v>
      </c>
      <c r="E13" s="26" t="s">
        <v>226</v>
      </c>
      <c r="F13" s="31" t="s">
        <v>225</v>
      </c>
      <c r="G13" s="15" t="s">
        <v>224</v>
      </c>
      <c r="H13" s="22" t="s">
        <v>223</v>
      </c>
      <c r="I13" s="26" t="s">
        <v>84</v>
      </c>
      <c r="J13" s="12">
        <v>72.760000000000005</v>
      </c>
      <c r="K13" s="11">
        <f>(J13-$J$9)*0.5</f>
        <v>3.8150000000000048</v>
      </c>
    </row>
    <row r="14" spans="1:14" s="10" customFormat="1" ht="42" customHeight="1">
      <c r="A14" s="21">
        <v>6</v>
      </c>
      <c r="B14" s="20">
        <v>1</v>
      </c>
      <c r="C14" s="35" t="s">
        <v>222</v>
      </c>
      <c r="D14" s="80" t="s">
        <v>221</v>
      </c>
      <c r="E14" s="17" t="s">
        <v>220</v>
      </c>
      <c r="F14" s="16" t="s">
        <v>219</v>
      </c>
      <c r="G14" s="15" t="s">
        <v>218</v>
      </c>
      <c r="H14" s="65" t="s">
        <v>217</v>
      </c>
      <c r="I14" s="17" t="s">
        <v>216</v>
      </c>
      <c r="J14" s="12">
        <v>75.73</v>
      </c>
      <c r="K14" s="11">
        <f>(J14-$J$9)*0.5</f>
        <v>5.3000000000000043</v>
      </c>
    </row>
    <row r="15" spans="1:14" s="10" customFormat="1" ht="42" customHeight="1">
      <c r="A15" s="21">
        <v>7</v>
      </c>
      <c r="B15" s="20">
        <v>63</v>
      </c>
      <c r="C15" s="79" t="s">
        <v>215</v>
      </c>
      <c r="D15" s="78" t="s">
        <v>214</v>
      </c>
      <c r="E15" s="17" t="s">
        <v>11</v>
      </c>
      <c r="F15" s="16" t="s">
        <v>213</v>
      </c>
      <c r="G15" s="15" t="s">
        <v>212</v>
      </c>
      <c r="H15" s="14"/>
      <c r="I15" s="13" t="s">
        <v>7</v>
      </c>
      <c r="J15" s="12">
        <v>76.53</v>
      </c>
      <c r="K15" s="11">
        <f>(J15-$J$9)*0.5</f>
        <v>5.7000000000000028</v>
      </c>
    </row>
    <row r="16" spans="1:14" s="10" customFormat="1" ht="42" customHeight="1">
      <c r="A16" s="21">
        <v>8</v>
      </c>
      <c r="B16" s="20">
        <v>15</v>
      </c>
      <c r="C16" s="35" t="s">
        <v>211</v>
      </c>
      <c r="D16" s="24" t="s">
        <v>210</v>
      </c>
      <c r="E16" s="17" t="s">
        <v>11</v>
      </c>
      <c r="F16" s="23" t="s">
        <v>209</v>
      </c>
      <c r="G16" s="15" t="s">
        <v>208</v>
      </c>
      <c r="H16" s="22" t="s">
        <v>207</v>
      </c>
      <c r="I16" s="13" t="s">
        <v>20</v>
      </c>
      <c r="J16" s="12">
        <v>77.819999999999993</v>
      </c>
      <c r="K16" s="11">
        <f>(J16-$J$9)*0.5</f>
        <v>6.3449999999999989</v>
      </c>
    </row>
    <row r="17" spans="1:14" s="10" customFormat="1" ht="42" customHeight="1">
      <c r="A17" s="21">
        <v>9</v>
      </c>
      <c r="B17" s="20">
        <v>43</v>
      </c>
      <c r="C17" s="19" t="s">
        <v>104</v>
      </c>
      <c r="D17" s="18" t="s">
        <v>103</v>
      </c>
      <c r="E17" s="26" t="s">
        <v>11</v>
      </c>
      <c r="F17" s="23"/>
      <c r="G17" s="15" t="s">
        <v>206</v>
      </c>
      <c r="H17" s="22"/>
      <c r="I17" s="17" t="s">
        <v>49</v>
      </c>
      <c r="J17" s="12">
        <v>78.37</v>
      </c>
      <c r="K17" s="11">
        <f>(J17-$J$9)*0.5</f>
        <v>6.6200000000000045</v>
      </c>
    </row>
    <row r="18" spans="1:14" s="10" customFormat="1" ht="42" customHeight="1">
      <c r="A18" s="21">
        <v>10</v>
      </c>
      <c r="B18" s="20">
        <v>11</v>
      </c>
      <c r="C18" s="28" t="s">
        <v>129</v>
      </c>
      <c r="D18" s="27" t="s">
        <v>24</v>
      </c>
      <c r="E18" s="17" t="s">
        <v>11</v>
      </c>
      <c r="F18" s="18" t="s">
        <v>205</v>
      </c>
      <c r="G18" s="77" t="s">
        <v>204</v>
      </c>
      <c r="H18" s="76" t="s">
        <v>21</v>
      </c>
      <c r="I18" s="26" t="s">
        <v>20</v>
      </c>
      <c r="J18" s="12">
        <v>81.92</v>
      </c>
      <c r="K18" s="11">
        <f>(J18-$J$9)*0.5</f>
        <v>8.3950000000000031</v>
      </c>
    </row>
    <row r="19" spans="1:14" s="10" customFormat="1" ht="42" customHeight="1">
      <c r="A19" s="21">
        <v>11</v>
      </c>
      <c r="B19" s="20">
        <v>17</v>
      </c>
      <c r="C19" s="28" t="s">
        <v>203</v>
      </c>
      <c r="D19" s="75" t="s">
        <v>202</v>
      </c>
      <c r="E19" s="13" t="s">
        <v>11</v>
      </c>
      <c r="F19" s="16" t="s">
        <v>201</v>
      </c>
      <c r="G19" s="15" t="s">
        <v>200</v>
      </c>
      <c r="H19" s="22" t="s">
        <v>199</v>
      </c>
      <c r="I19" s="13" t="s">
        <v>20</v>
      </c>
      <c r="J19" s="12">
        <v>82.62</v>
      </c>
      <c r="K19" s="11">
        <f>(J19-$J$9)*0.5</f>
        <v>8.7450000000000045</v>
      </c>
    </row>
    <row r="20" spans="1:14" s="10" customFormat="1" ht="42" customHeight="1">
      <c r="A20" s="21"/>
      <c r="B20" s="20">
        <v>92</v>
      </c>
      <c r="C20" s="35" t="s">
        <v>73</v>
      </c>
      <c r="D20" s="24" t="s">
        <v>72</v>
      </c>
      <c r="E20" s="17" t="s">
        <v>11</v>
      </c>
      <c r="F20" s="23" t="s">
        <v>198</v>
      </c>
      <c r="G20" s="15" t="s">
        <v>197</v>
      </c>
      <c r="H20" s="29" t="s">
        <v>196</v>
      </c>
      <c r="I20" s="13" t="s">
        <v>7</v>
      </c>
      <c r="J20" s="12" t="s">
        <v>6</v>
      </c>
      <c r="K20" s="11"/>
    </row>
    <row r="21" spans="1:14" s="1" customFormat="1" ht="18" customHeight="1">
      <c r="C21" s="7" t="s">
        <v>5</v>
      </c>
      <c r="D21" s="7"/>
      <c r="E21" s="9"/>
      <c r="F21" s="9"/>
      <c r="G21" s="6" t="s">
        <v>4</v>
      </c>
      <c r="H21" s="6"/>
      <c r="J21" s="3"/>
      <c r="K21" s="5"/>
      <c r="L21" s="8"/>
      <c r="M21" s="8"/>
      <c r="N21" s="3"/>
    </row>
    <row r="22" spans="1:14" s="1" customFormat="1" ht="16.5" customHeight="1">
      <c r="C22" s="7" t="s">
        <v>3</v>
      </c>
      <c r="D22" s="7"/>
      <c r="E22" s="7"/>
      <c r="G22" s="6" t="s">
        <v>2</v>
      </c>
      <c r="H22" s="6"/>
      <c r="J22" s="3"/>
      <c r="K22" s="5"/>
      <c r="L22" s="4"/>
      <c r="M22" s="4"/>
      <c r="N22" s="3"/>
    </row>
    <row r="23" spans="1:14" s="1" customFormat="1" ht="16.5" customHeight="1">
      <c r="C23" s="7" t="s">
        <v>1</v>
      </c>
      <c r="D23" s="7"/>
      <c r="E23" s="7"/>
      <c r="G23" s="6" t="s">
        <v>0</v>
      </c>
      <c r="H23" s="6"/>
      <c r="J23" s="3"/>
      <c r="K23" s="5"/>
      <c r="L23" s="4"/>
      <c r="M23" s="4"/>
      <c r="N23" s="3"/>
    </row>
  </sheetData>
  <sheetProtection selectLockedCells="1" selectUnlockedCells="1"/>
  <mergeCells count="22">
    <mergeCell ref="A1:K1"/>
    <mergeCell ref="A2:K2"/>
    <mergeCell ref="A3:K3"/>
    <mergeCell ref="A4:K4"/>
    <mergeCell ref="A5:K5"/>
    <mergeCell ref="I6:K6"/>
    <mergeCell ref="I7:I8"/>
    <mergeCell ref="J7:K7"/>
    <mergeCell ref="C21:D21"/>
    <mergeCell ref="G21:H21"/>
    <mergeCell ref="A7:A8"/>
    <mergeCell ref="B7:B8"/>
    <mergeCell ref="C7:C8"/>
    <mergeCell ref="D7:D8"/>
    <mergeCell ref="E7:E8"/>
    <mergeCell ref="F7:F8"/>
    <mergeCell ref="C22:E22"/>
    <mergeCell ref="G22:H22"/>
    <mergeCell ref="C23:E23"/>
    <mergeCell ref="G23:H23"/>
    <mergeCell ref="G7:G8"/>
    <mergeCell ref="H7:H8"/>
  </mergeCells>
  <printOptions horizontalCentered="1"/>
  <pageMargins left="0" right="0" top="0" bottom="0" header="0" footer="0"/>
  <pageSetup paperSize="9" scale="99" orientation="portrait" useFirstPageNumber="1" horizontalDpi="300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1 детиПР</vt:lpstr>
      <vt:lpstr>3 юши ПР </vt:lpstr>
      <vt:lpstr>5 юры ПР </vt:lpstr>
      <vt:lpstr>'1 детиПР'!__xlnm.Print_Area</vt:lpstr>
      <vt:lpstr>'3 юши ПР '!__xlnm.Print_Area</vt:lpstr>
      <vt:lpstr>'5 юры ПР '!__xlnm.Print_Area</vt:lpstr>
      <vt:lpstr>'1 детиПР'!Excel_BuiltIn_Print_Area</vt:lpstr>
      <vt:lpstr>'1 детиПР'!Область_печати</vt:lpstr>
      <vt:lpstr>'3 юши ПР '!Область_печати</vt:lpstr>
      <vt:lpstr>'5 юры ПР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2021-05-13T12:31:12Z</dcterms:created>
  <dcterms:modified xsi:type="dcterms:W3CDTF">2021-05-13T12:32:33Z</dcterms:modified>
</cp:coreProperties>
</file>