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740" yWindow="160" windowWidth="23680" windowHeight="13620" tabRatio="859" activeTab="2"/>
  </bookViews>
  <sheets>
    <sheet name="Тех резы ПАРЫ" sheetId="54" r:id="rId1"/>
    <sheet name="Тех резы ГРУППЫ" sheetId="49" r:id="rId2"/>
    <sheet name="Тех рызы ИНДИВИДУАЛЫ" sheetId="37" r:id="rId3"/>
    <sheet name="Лист1" sheetId="29" r:id="rId4"/>
  </sheets>
  <definedNames>
    <definedName name="_xlnm.Print_Area" localSheetId="1">'Тех резы ГРУППЫ'!$A$1:$R$17</definedName>
    <definedName name="_xlnm.Print_Area" localSheetId="0">'Тех резы ПАРЫ'!$A$1:$R$28</definedName>
    <definedName name="_xlnm.Print_Area" localSheetId="2">'Тех рызы ИНДИВИДУАЛЫ'!$A$1:$R$23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49" l="1"/>
  <c r="O22" i="49"/>
  <c r="O20" i="49"/>
  <c r="O18" i="49"/>
  <c r="P18" i="49"/>
  <c r="Q18" i="49"/>
  <c r="O15" i="54"/>
  <c r="P15" i="54"/>
  <c r="O14" i="54"/>
  <c r="O13" i="54"/>
  <c r="P13" i="54"/>
  <c r="Q13" i="54"/>
  <c r="O17" i="37"/>
  <c r="O16" i="37"/>
  <c r="P16" i="37"/>
  <c r="O15" i="37"/>
  <c r="O14" i="37"/>
  <c r="P14" i="37"/>
  <c r="Q14" i="37"/>
  <c r="O12" i="54"/>
  <c r="P12" i="54"/>
  <c r="O11" i="54"/>
  <c r="O10" i="54"/>
  <c r="P10" i="54"/>
  <c r="Q10" i="54"/>
  <c r="O10" i="49"/>
  <c r="O12" i="49"/>
  <c r="P10" i="49"/>
  <c r="P14" i="49"/>
  <c r="Q10" i="49"/>
  <c r="O14" i="49"/>
  <c r="O13" i="37"/>
  <c r="O12" i="37"/>
  <c r="P12" i="37"/>
  <c r="O11" i="37"/>
  <c r="O10" i="37"/>
  <c r="P10" i="37"/>
  <c r="Q10" i="37"/>
</calcChain>
</file>

<file path=xl/sharedStrings.xml><?xml version="1.0" encoding="utf-8"?>
<sst xmlns="http://schemas.openxmlformats.org/spreadsheetml/2006/main" count="207" uniqueCount="61">
  <si>
    <t>Технические результаты</t>
  </si>
  <si>
    <t>Место</t>
  </si>
  <si>
    <t>Рег.№</t>
  </si>
  <si>
    <t>Звание, разряд</t>
  </si>
  <si>
    <t>Команда, регион</t>
  </si>
  <si>
    <t>Раунд</t>
  </si>
  <si>
    <t>Программа</t>
  </si>
  <si>
    <t>А</t>
  </si>
  <si>
    <t>В</t>
  </si>
  <si>
    <t>С</t>
  </si>
  <si>
    <t>D</t>
  </si>
  <si>
    <t>Итого 
прог.</t>
  </si>
  <si>
    <t>Итого раунд</t>
  </si>
  <si>
    <t>Итого
баллов</t>
  </si>
  <si>
    <t>Вып.
норм.</t>
  </si>
  <si>
    <t>Владелец</t>
  </si>
  <si>
    <t>ОП</t>
  </si>
  <si>
    <t>ПП</t>
  </si>
  <si>
    <t>Главный судья</t>
  </si>
  <si>
    <t>Главный секретарь</t>
  </si>
  <si>
    <t xml:space="preserve">Парные соревнования </t>
  </si>
  <si>
    <t xml:space="preserve">Индивидуальные соревнования </t>
  </si>
  <si>
    <t>Аллюр</t>
  </si>
  <si>
    <r>
      <rPr>
        <b/>
        <sz val="10"/>
        <color indexed="8"/>
        <rFont val="Verdana"/>
        <family val="2"/>
      </rPr>
      <t>ФАМИЛИЯ</t>
    </r>
    <r>
      <rPr>
        <sz val="10"/>
        <color theme="1"/>
        <rFont val="Verdana"/>
        <family val="2"/>
        <charset val="204"/>
      </rPr>
      <t>,</t>
    </r>
    <r>
      <rPr>
        <sz val="10"/>
        <color indexed="8"/>
        <rFont val="Verdana"/>
        <family val="2"/>
      </rPr>
      <t xml:space="preserve"> Имя вольтижеров - г.р.
</t>
    </r>
  </si>
  <si>
    <r>
      <rPr>
        <sz val="10"/>
        <color theme="1"/>
        <rFont val="Verdana"/>
        <family val="2"/>
        <charset val="204"/>
      </rPr>
      <t>ФАМИЛИЯ,</t>
    </r>
    <r>
      <rPr>
        <sz val="10"/>
        <color indexed="8"/>
        <rFont val="Verdana"/>
        <family val="2"/>
      </rPr>
      <t xml:space="preserve"> Имя лонжера</t>
    </r>
  </si>
  <si>
    <r>
      <rPr>
        <b/>
        <sz val="10"/>
        <color indexed="8"/>
        <rFont val="Verdana"/>
        <family val="2"/>
      </rPr>
      <t>ФАМИЛИЯ</t>
    </r>
    <r>
      <rPr>
        <sz val="10"/>
        <color theme="1"/>
        <rFont val="Verdana"/>
        <family val="2"/>
        <charset val="204"/>
      </rPr>
      <t>,</t>
    </r>
    <r>
      <rPr>
        <sz val="10"/>
        <color indexed="8"/>
        <rFont val="Verdana"/>
        <family val="2"/>
      </rPr>
      <t xml:space="preserve"> 
Имя вольтижера - г.р.</t>
    </r>
  </si>
  <si>
    <r>
      <rPr>
        <b/>
        <sz val="10"/>
        <color indexed="8"/>
        <rFont val="Verdana"/>
        <family val="2"/>
      </rPr>
      <t>КЛИЧКА ЛОШАДИ-г.р.</t>
    </r>
    <r>
      <rPr>
        <sz val="10"/>
        <color theme="1"/>
        <rFont val="Verdana"/>
        <family val="2"/>
        <charset val="204"/>
      </rPr>
      <t xml:space="preserve"> </t>
    </r>
    <r>
      <rPr>
        <sz val="10"/>
        <color indexed="8"/>
        <rFont val="Verdana"/>
        <family val="2"/>
      </rPr>
      <t>масть, пол, порода, отец, место рождения</t>
    </r>
  </si>
  <si>
    <t xml:space="preserve">  Групповые соревнования </t>
  </si>
  <si>
    <r>
      <rPr>
        <b/>
        <sz val="10"/>
        <color indexed="8"/>
        <rFont val="Verdana"/>
        <family val="2"/>
      </rPr>
      <t>ФАМИЛИЯ</t>
    </r>
    <r>
      <rPr>
        <sz val="10"/>
        <color theme="1"/>
        <rFont val="Verdana"/>
        <family val="2"/>
        <charset val="204"/>
      </rPr>
      <t>,</t>
    </r>
    <r>
      <rPr>
        <sz val="10"/>
        <color indexed="8"/>
        <rFont val="Verdana"/>
        <family val="2"/>
      </rPr>
      <t xml:space="preserve"> Имя вольтижиров - г.р.
</t>
    </r>
  </si>
  <si>
    <t>ТЕХНИЧЕСКИЕ РЕЗУЛЬТАТЫ</t>
  </si>
  <si>
    <t xml:space="preserve"> </t>
  </si>
  <si>
    <t>ЧЕМПИОНАТ  РОССИИ ПО ВОЛЬТИЖИРОВКЕ</t>
  </si>
  <si>
    <t>СУДЬЯ А</t>
  </si>
  <si>
    <t>СУДЬЯ В</t>
  </si>
  <si>
    <t>СУДЬЯ С</t>
  </si>
  <si>
    <t>СУДЬЯ D</t>
  </si>
  <si>
    <t>Тренер</t>
  </si>
  <si>
    <t>неподвижная</t>
  </si>
  <si>
    <t>галоп</t>
  </si>
  <si>
    <t>шаг</t>
  </si>
  <si>
    <t>ФИО</t>
  </si>
  <si>
    <t>ФИО (техника)</t>
  </si>
  <si>
    <t>ФИО (артистизм)</t>
  </si>
  <si>
    <t>ФИО (лошадь)</t>
  </si>
  <si>
    <t>НАЗВАНИЕ СОРЕВНОВАНИЙ</t>
  </si>
  <si>
    <r>
      <t>КАТЕГОРИЯ "CVN</t>
    </r>
    <r>
      <rPr>
        <b/>
        <sz val="14"/>
        <color indexed="8"/>
        <rFont val="Verdana"/>
        <family val="2"/>
      </rPr>
      <t>; CVNA; CVNJ; CVNCh; CVNK; CVNB</t>
    </r>
    <r>
      <rPr>
        <b/>
        <sz val="14"/>
        <color indexed="8"/>
        <rFont val="Verdana"/>
        <family val="2"/>
        <charset val="204"/>
      </rPr>
      <t xml:space="preserve">" </t>
    </r>
    <r>
      <rPr>
        <b/>
        <sz val="14"/>
        <color indexed="8"/>
        <rFont val="Verdana"/>
        <family val="2"/>
      </rPr>
      <t>взрослые (женщины/мужчины), юноши (девушки/юноши), дети (девочки/мальчики)</t>
    </r>
  </si>
  <si>
    <t>логотипы соревнований и спонсоров</t>
  </si>
  <si>
    <t>ДАТА</t>
  </si>
  <si>
    <t>МЕСТО ПРОВЕДЕНИЯ</t>
  </si>
  <si>
    <t>-</t>
  </si>
  <si>
    <r>
      <rPr>
        <sz val="10"/>
        <color indexed="8"/>
        <rFont val="Verdana"/>
        <family val="2"/>
      </rPr>
      <t xml:space="preserve">ФИО </t>
    </r>
    <r>
      <rPr>
        <sz val="10"/>
        <color indexed="8"/>
        <rFont val="Verdana"/>
        <family val="2"/>
        <charset val="204"/>
      </rPr>
      <t>(техника)</t>
    </r>
  </si>
  <si>
    <r>
      <t xml:space="preserve">ФИО </t>
    </r>
    <r>
      <rPr>
        <sz val="10"/>
        <color indexed="8"/>
        <rFont val="Verdana"/>
        <family val="2"/>
        <charset val="204"/>
      </rPr>
      <t>(техника)</t>
    </r>
  </si>
  <si>
    <r>
      <t xml:space="preserve">ФИО </t>
    </r>
    <r>
      <rPr>
        <sz val="10"/>
        <color indexed="8"/>
        <rFont val="Verdana"/>
        <family val="2"/>
        <charset val="204"/>
      </rPr>
      <t>(</t>
    </r>
    <r>
      <rPr>
        <sz val="10"/>
        <color indexed="8"/>
        <rFont val="Verdana"/>
        <family val="2"/>
      </rPr>
      <t>лошадь</t>
    </r>
    <r>
      <rPr>
        <sz val="10"/>
        <color indexed="8"/>
        <rFont val="Verdana"/>
        <family val="2"/>
        <charset val="204"/>
      </rPr>
      <t>)</t>
    </r>
  </si>
  <si>
    <r>
      <t>ФИО (артистизм</t>
    </r>
    <r>
      <rPr>
        <sz val="10"/>
        <color indexed="8"/>
        <rFont val="Verdana"/>
        <family val="2"/>
        <charset val="204"/>
      </rPr>
      <t>)</t>
    </r>
  </si>
  <si>
    <r>
      <t xml:space="preserve">1 раунд </t>
    </r>
    <r>
      <rPr>
        <sz val="10"/>
        <color indexed="8"/>
        <rFont val="Verdana"/>
        <family val="2"/>
      </rPr>
      <t xml:space="preserve">Обязательная программа - </t>
    </r>
    <r>
      <rPr>
        <sz val="10"/>
        <color indexed="8"/>
        <rFont val="Verdana"/>
        <family val="2"/>
        <charset val="204"/>
      </rPr>
      <t>ОП</t>
    </r>
  </si>
  <si>
    <r>
      <t xml:space="preserve">1 раунд </t>
    </r>
    <r>
      <rPr>
        <sz val="10"/>
        <color indexed="8"/>
        <rFont val="Verdana"/>
        <family val="2"/>
      </rPr>
      <t xml:space="preserve">Произвольная программа - </t>
    </r>
    <r>
      <rPr>
        <sz val="10"/>
        <color indexed="8"/>
        <rFont val="Verdana"/>
        <family val="2"/>
        <charset val="204"/>
      </rPr>
      <t>ПП</t>
    </r>
  </si>
  <si>
    <r>
      <t xml:space="preserve">2 раунд </t>
    </r>
    <r>
      <rPr>
        <sz val="10"/>
        <color indexed="8"/>
        <rFont val="Verdana"/>
        <family val="2"/>
      </rPr>
      <t xml:space="preserve">Произвольная программа - </t>
    </r>
    <r>
      <rPr>
        <sz val="10"/>
        <color indexed="8"/>
        <rFont val="Verdana"/>
        <family val="2"/>
        <charset val="204"/>
      </rPr>
      <t>ПП</t>
    </r>
  </si>
  <si>
    <r>
      <t>1 раунд</t>
    </r>
    <r>
      <rPr>
        <sz val="10"/>
        <color indexed="8"/>
        <rFont val="Verdana"/>
        <family val="2"/>
      </rPr>
      <t xml:space="preserve"> Обязательная программа -</t>
    </r>
    <r>
      <rPr>
        <sz val="10"/>
        <color indexed="8"/>
        <rFont val="Verdana"/>
        <family val="2"/>
        <charset val="204"/>
      </rPr>
      <t xml:space="preserve"> ОП</t>
    </r>
  </si>
  <si>
    <r>
      <t>1 раунд</t>
    </r>
    <r>
      <rPr>
        <sz val="10"/>
        <color indexed="8"/>
        <rFont val="Verdana"/>
        <family val="2"/>
      </rPr>
      <t xml:space="preserve"> Произвольная программа -</t>
    </r>
    <r>
      <rPr>
        <sz val="10"/>
        <color indexed="8"/>
        <rFont val="Verdana"/>
        <family val="2"/>
        <charset val="204"/>
      </rPr>
      <t xml:space="preserve"> ПП</t>
    </r>
  </si>
  <si>
    <r>
      <t>2 раунд</t>
    </r>
    <r>
      <rPr>
        <sz val="10"/>
        <color indexed="8"/>
        <rFont val="Verdana"/>
        <family val="2"/>
      </rPr>
      <t xml:space="preserve"> Произвольная программа -</t>
    </r>
    <r>
      <rPr>
        <sz val="10"/>
        <color indexed="8"/>
        <rFont val="Verdana"/>
        <family val="2"/>
        <charset val="204"/>
      </rPr>
      <t xml:space="preserve"> ПП</t>
    </r>
  </si>
  <si>
    <r>
      <t>2 раунд</t>
    </r>
    <r>
      <rPr>
        <sz val="10"/>
        <color indexed="8"/>
        <rFont val="Verdana"/>
        <family val="2"/>
      </rPr>
      <t xml:space="preserve"> Обязательная программа -</t>
    </r>
    <r>
      <rPr>
        <sz val="10"/>
        <color indexed="8"/>
        <rFont val="Verdana"/>
        <family val="2"/>
        <charset val="204"/>
      </rPr>
      <t xml:space="preserve"> ОП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</si>
</sst>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4" x14ac:knownFonts="1">
    <font>
      <sz val="12"/>
      <color theme="1"/>
      <name val="Calibri"/>
      <family val="2"/>
      <charset val="204"/>
      <scheme val="minor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Arial Cyr"/>
      <charset val="204"/>
    </font>
    <font>
      <sz val="10"/>
      <color rgb="FFFF0000"/>
      <name val="Verdana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indexed="8"/>
      <name val="Verdana"/>
      <family val="2"/>
    </font>
    <font>
      <sz val="9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name val="Verdana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  <charset val="204"/>
    </font>
    <font>
      <sz val="12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6"/>
      <color indexed="8"/>
      <name val="Verdana"/>
      <family val="2"/>
      <charset val="204"/>
    </font>
    <font>
      <b/>
      <i/>
      <sz val="9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2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9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8"/>
      <name val="Calibri"/>
      <family val="2"/>
      <charset val="204"/>
      <scheme val="minor"/>
    </font>
    <font>
      <b/>
      <i/>
      <u/>
      <sz val="10"/>
      <color indexed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95">
    <xf numFmtId="0" fontId="0" fillId="0" borderId="0"/>
    <xf numFmtId="0" fontId="3" fillId="0" borderId="0"/>
    <xf numFmtId="0" fontId="5" fillId="0" borderId="0"/>
    <xf numFmtId="0" fontId="3" fillId="0" borderId="0"/>
    <xf numFmtId="0" fontId="8" fillId="0" borderId="0" applyFill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6">
    <xf numFmtId="0" fontId="0" fillId="0" borderId="0" xfId="0"/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49" fontId="16" fillId="0" borderId="0" xfId="0" applyNumberFormat="1" applyFont="1"/>
    <xf numFmtId="49" fontId="23" fillId="0" borderId="0" xfId="0" applyNumberFormat="1" applyFont="1"/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Protection="1"/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Protection="1"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0" fontId="15" fillId="0" borderId="0" xfId="0" applyFont="1" applyFill="1" applyBorder="1" applyAlignment="1" applyProtection="1">
      <alignment vertical="center"/>
      <protection locked="0"/>
    </xf>
    <xf numFmtId="0" fontId="19" fillId="0" borderId="0" xfId="3" applyFont="1" applyAlignment="1" applyProtection="1">
      <alignment vertical="center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28" fillId="0" borderId="0" xfId="3" applyFont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9" fillId="0" borderId="0" xfId="3" applyFont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4" applyFont="1" applyFill="1" applyProtection="1"/>
    <xf numFmtId="0" fontId="15" fillId="0" borderId="0" xfId="4" applyFont="1" applyFill="1" applyAlignment="1" applyProtection="1">
      <alignment vertical="center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horizontal="right" vertical="center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5" fillId="4" borderId="24" xfId="0" applyFont="1" applyFill="1" applyBorder="1" applyAlignment="1" applyProtection="1">
      <alignment horizontal="left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15" fillId="3" borderId="17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/>
    <xf numFmtId="0" fontId="15" fillId="3" borderId="2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3" borderId="18" xfId="0" applyFont="1" applyFill="1" applyBorder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4" fontId="18" fillId="0" borderId="0" xfId="1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164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5" borderId="30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>
      <alignment horizontal="left"/>
    </xf>
    <xf numFmtId="49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 locked="0"/>
    </xf>
    <xf numFmtId="0" fontId="14" fillId="5" borderId="47" xfId="0" applyFont="1" applyFill="1" applyBorder="1" applyAlignment="1" applyProtection="1">
      <alignment horizontal="left" vertical="center" wrapText="1"/>
      <protection locked="0"/>
    </xf>
    <xf numFmtId="49" fontId="15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7" xfId="0" applyFont="1" applyFill="1" applyBorder="1" applyAlignment="1" applyProtection="1">
      <alignment horizontal="center" vertical="center" wrapText="1"/>
      <protection locked="0"/>
    </xf>
    <xf numFmtId="0" fontId="15" fillId="5" borderId="47" xfId="0" applyFont="1" applyFill="1" applyBorder="1" applyAlignment="1" applyProtection="1">
      <alignment horizontal="left" vertical="center" wrapText="1"/>
      <protection locked="0"/>
    </xf>
    <xf numFmtId="49" fontId="15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>
      <alignment horizontal="left"/>
    </xf>
    <xf numFmtId="49" fontId="15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47" xfId="0" applyFont="1" applyFill="1" applyBorder="1" applyAlignment="1" applyProtection="1">
      <alignment horizontal="left" vertical="center" wrapText="1"/>
      <protection locked="0"/>
    </xf>
    <xf numFmtId="49" fontId="15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4" borderId="35" xfId="0" applyFont="1" applyFill="1" applyBorder="1" applyAlignment="1" applyProtection="1">
      <alignment horizontal="center" vertical="center" wrapText="1"/>
      <protection locked="0"/>
    </xf>
    <xf numFmtId="0" fontId="15" fillId="4" borderId="48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15" fillId="4" borderId="68" xfId="0" applyFont="1" applyFill="1" applyBorder="1" applyAlignment="1" applyProtection="1">
      <alignment horizontal="left" vertical="center" wrapText="1"/>
      <protection locked="0"/>
    </xf>
    <xf numFmtId="164" fontId="31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15" fillId="4" borderId="65" xfId="0" applyFont="1" applyFill="1" applyBorder="1" applyAlignment="1" applyProtection="1">
      <alignment horizontal="center" vertical="center" wrapText="1"/>
      <protection locked="0"/>
    </xf>
    <xf numFmtId="0" fontId="14" fillId="4" borderId="67" xfId="0" applyFont="1" applyFill="1" applyBorder="1" applyAlignment="1" applyProtection="1">
      <alignment horizontal="left" vertical="center" wrapText="1"/>
      <protection locked="0"/>
    </xf>
    <xf numFmtId="164" fontId="15" fillId="0" borderId="71" xfId="0" applyNumberFormat="1" applyFont="1" applyFill="1" applyBorder="1" applyAlignment="1" applyProtection="1">
      <alignment horizontal="center" vertical="center"/>
      <protection locked="0"/>
    </xf>
    <xf numFmtId="49" fontId="15" fillId="4" borderId="68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68" xfId="0" applyFont="1" applyFill="1" applyBorder="1" applyAlignment="1" applyProtection="1">
      <alignment horizontal="center" vertical="center" wrapText="1"/>
      <protection locked="0"/>
    </xf>
    <xf numFmtId="164" fontId="31" fillId="0" borderId="70" xfId="0" applyNumberFormat="1" applyFont="1" applyFill="1" applyBorder="1" applyAlignment="1" applyProtection="1">
      <alignment horizontal="center" vertical="center"/>
      <protection locked="0"/>
    </xf>
    <xf numFmtId="164" fontId="15" fillId="0" borderId="70" xfId="0" applyNumberFormat="1" applyFont="1" applyFill="1" applyBorder="1" applyAlignment="1" applyProtection="1">
      <alignment horizontal="center" vertical="center"/>
      <protection locked="0"/>
    </xf>
    <xf numFmtId="164" fontId="15" fillId="0" borderId="70" xfId="0" applyNumberFormat="1" applyFont="1" applyFill="1" applyBorder="1" applyAlignment="1" applyProtection="1">
      <alignment horizontal="center" vertical="center"/>
    </xf>
    <xf numFmtId="49" fontId="15" fillId="4" borderId="67" xfId="0" applyNumberFormat="1" applyFont="1" applyFill="1" applyBorder="1" applyAlignment="1" applyProtection="1">
      <alignment vertical="center" wrapText="1"/>
      <protection locked="0"/>
    </xf>
    <xf numFmtId="0" fontId="14" fillId="5" borderId="67" xfId="0" applyFont="1" applyFill="1" applyBorder="1" applyAlignment="1" applyProtection="1">
      <alignment horizontal="center" vertical="center" wrapText="1"/>
      <protection locked="0"/>
    </xf>
    <xf numFmtId="0" fontId="15" fillId="4" borderId="70" xfId="0" applyFont="1" applyFill="1" applyBorder="1" applyAlignment="1" applyProtection="1">
      <alignment horizontal="center" vertical="center" wrapText="1"/>
      <protection locked="0"/>
    </xf>
    <xf numFmtId="0" fontId="14" fillId="5" borderId="79" xfId="0" applyFont="1" applyFill="1" applyBorder="1" applyAlignment="1" applyProtection="1">
      <alignment horizontal="left" vertical="center" wrapText="1"/>
      <protection locked="0"/>
    </xf>
    <xf numFmtId="49" fontId="15" fillId="5" borderId="79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79" xfId="0" applyFont="1" applyFill="1" applyBorder="1" applyAlignment="1" applyProtection="1">
      <alignment horizontal="center" vertical="center" wrapText="1"/>
      <protection locked="0"/>
    </xf>
    <xf numFmtId="164" fontId="31" fillId="0" borderId="8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80" xfId="0" applyNumberFormat="1" applyFont="1" applyFill="1" applyBorder="1" applyAlignment="1" applyProtection="1">
      <alignment horizontal="center" vertical="center"/>
      <protection locked="0"/>
    </xf>
    <xf numFmtId="164" fontId="15" fillId="0" borderId="80" xfId="0" applyNumberFormat="1" applyFont="1" applyFill="1" applyBorder="1" applyAlignment="1" applyProtection="1">
      <alignment horizontal="center" vertical="center"/>
      <protection locked="0"/>
    </xf>
    <xf numFmtId="0" fontId="15" fillId="0" borderId="71" xfId="0" applyFont="1" applyFill="1" applyBorder="1" applyAlignment="1" applyProtection="1">
      <alignment horizontal="center" vertical="center"/>
      <protection locked="0"/>
    </xf>
    <xf numFmtId="164" fontId="31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68" xfId="0" applyFont="1" applyFill="1" applyBorder="1" applyAlignment="1" applyProtection="1">
      <alignment horizontal="left" vertical="center" wrapText="1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 locked="0"/>
    </xf>
    <xf numFmtId="0" fontId="28" fillId="0" borderId="0" xfId="3" applyFont="1" applyAlignment="1" applyProtection="1">
      <alignment vertical="center"/>
      <protection locked="0"/>
    </xf>
    <xf numFmtId="164" fontId="15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87" xfId="0" applyNumberFormat="1" applyFont="1" applyFill="1" applyBorder="1" applyAlignment="1" applyProtection="1">
      <alignment horizontal="center" vertical="center"/>
      <protection locked="0"/>
    </xf>
    <xf numFmtId="0" fontId="15" fillId="4" borderId="91" xfId="0" applyFont="1" applyFill="1" applyBorder="1" applyAlignment="1" applyProtection="1">
      <alignment horizontal="left" vertical="center" wrapText="1"/>
      <protection locked="0"/>
    </xf>
    <xf numFmtId="49" fontId="15" fillId="4" borderId="91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91" xfId="0" applyFont="1" applyFill="1" applyBorder="1" applyAlignment="1" applyProtection="1">
      <alignment horizontal="center" vertical="center" wrapText="1"/>
      <protection locked="0"/>
    </xf>
    <xf numFmtId="0" fontId="15" fillId="4" borderId="65" xfId="0" applyFont="1" applyFill="1" applyBorder="1" applyAlignment="1" applyProtection="1">
      <alignment horizontal="center" vertical="center" wrapText="1"/>
      <protection locked="0"/>
    </xf>
    <xf numFmtId="164" fontId="15" fillId="0" borderId="80" xfId="0" applyNumberFormat="1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4" borderId="48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3" applyFont="1" applyAlignment="1" applyProtection="1">
      <alignment vertical="center"/>
      <protection locked="0"/>
    </xf>
    <xf numFmtId="0" fontId="17" fillId="0" borderId="0" xfId="3" applyFont="1" applyBorder="1" applyAlignment="1" applyProtection="1">
      <alignment vertical="center"/>
      <protection locked="0"/>
    </xf>
    <xf numFmtId="0" fontId="2" fillId="0" borderId="0" xfId="4" applyFont="1" applyFill="1" applyAlignment="1" applyProtection="1">
      <alignment vertical="center"/>
      <protection locked="0"/>
    </xf>
    <xf numFmtId="0" fontId="2" fillId="4" borderId="50" xfId="0" applyFont="1" applyFill="1" applyBorder="1" applyAlignment="1" applyProtection="1">
      <alignment horizontal="left" vertical="center" wrapText="1"/>
      <protection locked="0"/>
    </xf>
    <xf numFmtId="0" fontId="2" fillId="5" borderId="35" xfId="0" applyFont="1" applyFill="1" applyBorder="1" applyAlignment="1" applyProtection="1">
      <alignment horizontal="center" vertical="center" wrapText="1"/>
      <protection locked="0"/>
    </xf>
    <xf numFmtId="49" fontId="4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164" fontId="15" fillId="0" borderId="80" xfId="0" applyNumberFormat="1" applyFont="1" applyFill="1" applyBorder="1" applyAlignment="1" applyProtection="1">
      <alignment horizontal="center" vertical="center"/>
      <protection locked="0"/>
    </xf>
    <xf numFmtId="0" fontId="15" fillId="0" borderId="74" xfId="0" applyFont="1" applyFill="1" applyBorder="1" applyAlignment="1" applyProtection="1">
      <alignment horizontal="center" vertical="center"/>
    </xf>
    <xf numFmtId="164" fontId="14" fillId="0" borderId="81" xfId="0" applyNumberFormat="1" applyFont="1" applyFill="1" applyBorder="1" applyAlignment="1" applyProtection="1">
      <alignment horizontal="center" vertical="center"/>
      <protection locked="0"/>
    </xf>
    <xf numFmtId="0" fontId="15" fillId="0" borderId="75" xfId="0" applyFont="1" applyFill="1" applyBorder="1" applyAlignment="1" applyProtection="1">
      <alignment vertical="center"/>
    </xf>
    <xf numFmtId="0" fontId="15" fillId="0" borderId="76" xfId="0" applyFont="1" applyFill="1" applyBorder="1" applyAlignment="1" applyProtection="1">
      <alignment vertical="center"/>
    </xf>
    <xf numFmtId="0" fontId="14" fillId="0" borderId="29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49" fontId="15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65" xfId="0" applyFont="1" applyFill="1" applyBorder="1" applyAlignment="1" applyProtection="1">
      <alignment horizontal="center" vertical="center" wrapText="1"/>
      <protection locked="0"/>
    </xf>
    <xf numFmtId="0" fontId="15" fillId="4" borderId="38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textRotation="90" wrapText="1"/>
      <protection locked="0"/>
    </xf>
    <xf numFmtId="0" fontId="14" fillId="3" borderId="12" xfId="0" applyFont="1" applyFill="1" applyBorder="1" applyAlignment="1" applyProtection="1">
      <alignment horizontal="center" vertical="center" textRotation="90" wrapText="1"/>
      <protection locked="0"/>
    </xf>
    <xf numFmtId="0" fontId="14" fillId="3" borderId="2" xfId="0" applyFont="1" applyFill="1" applyBorder="1" applyAlignment="1" applyProtection="1">
      <alignment horizontal="center" vertical="center" textRotation="90" wrapText="1"/>
      <protection locked="0"/>
    </xf>
    <xf numFmtId="0" fontId="14" fillId="3" borderId="7" xfId="0" applyFont="1" applyFill="1" applyBorder="1" applyAlignment="1" applyProtection="1">
      <alignment horizontal="center" vertical="center" textRotation="90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textRotation="90" wrapText="1"/>
      <protection locked="0"/>
    </xf>
    <xf numFmtId="0" fontId="14" fillId="3" borderId="11" xfId="0" applyFont="1" applyFill="1" applyBorder="1" applyAlignment="1" applyProtection="1">
      <alignment horizontal="center" vertical="center" textRotation="90" wrapText="1"/>
      <protection locked="0"/>
    </xf>
    <xf numFmtId="21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21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8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horizontal="left"/>
    </xf>
    <xf numFmtId="0" fontId="14" fillId="3" borderId="16" xfId="0" applyFont="1" applyFill="1" applyBorder="1" applyAlignment="1" applyProtection="1">
      <alignment horizontal="center" vertical="center" textRotation="90" wrapText="1"/>
      <protection locked="0"/>
    </xf>
    <xf numFmtId="0" fontId="14" fillId="3" borderId="26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textRotation="90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164" fontId="15" fillId="4" borderId="50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35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48" xfId="0" applyNumberFormat="1" applyFont="1" applyFill="1" applyBorder="1" applyAlignment="1" applyProtection="1">
      <alignment horizontal="center" vertical="center" wrapText="1"/>
      <protection locked="0"/>
    </xf>
    <xf numFmtId="21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33" xfId="0" applyFont="1" applyFill="1" applyBorder="1" applyAlignment="1" applyProtection="1">
      <alignment horizontal="center" vertical="center" wrapText="1"/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64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35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4" borderId="48" xfId="0" applyFont="1" applyFill="1" applyBorder="1" applyAlignment="1" applyProtection="1">
      <alignment horizontal="center" vertical="center" wrapText="1"/>
      <protection locked="0"/>
    </xf>
    <xf numFmtId="164" fontId="14" fillId="0" borderId="49" xfId="0" applyNumberFormat="1" applyFont="1" applyFill="1" applyBorder="1" applyAlignment="1" applyProtection="1">
      <alignment horizontal="center" vertical="center"/>
      <protection locked="0"/>
    </xf>
    <xf numFmtId="164" fontId="15" fillId="4" borderId="96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7" xfId="0" applyFont="1" applyFill="1" applyBorder="1" applyAlignment="1" applyProtection="1">
      <alignment horizontal="center" vertical="center" textRotation="90" wrapText="1"/>
      <protection locked="0"/>
    </xf>
    <xf numFmtId="0" fontId="14" fillId="3" borderId="28" xfId="0" applyFont="1" applyFill="1" applyBorder="1" applyAlignment="1" applyProtection="1">
      <alignment horizontal="center" vertical="center" textRotation="90" wrapText="1"/>
      <protection locked="0"/>
    </xf>
    <xf numFmtId="164" fontId="30" fillId="0" borderId="83" xfId="0" applyNumberFormat="1" applyFont="1" applyFill="1" applyBorder="1" applyAlignment="1" applyProtection="1">
      <alignment horizontal="center" vertical="center"/>
      <protection locked="0"/>
    </xf>
    <xf numFmtId="164" fontId="30" fillId="0" borderId="51" xfId="0" applyNumberFormat="1" applyFont="1" applyFill="1" applyBorder="1" applyAlignment="1" applyProtection="1">
      <alignment horizontal="center" vertical="center"/>
      <protection locked="0"/>
    </xf>
    <xf numFmtId="164" fontId="30" fillId="0" borderId="52" xfId="0" applyNumberFormat="1" applyFont="1" applyFill="1" applyBorder="1" applyAlignment="1" applyProtection="1">
      <alignment horizontal="center" vertical="center"/>
      <protection locked="0"/>
    </xf>
    <xf numFmtId="164" fontId="30" fillId="0" borderId="54" xfId="0" applyNumberFormat="1" applyFont="1" applyFill="1" applyBorder="1" applyAlignment="1" applyProtection="1">
      <alignment horizontal="center" vertical="center"/>
      <protection locked="0"/>
    </xf>
    <xf numFmtId="164" fontId="30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7" xfId="0" applyNumberFormat="1" applyFont="1" applyFill="1" applyBorder="1" applyAlignment="1" applyProtection="1">
      <alignment horizontal="center" vertical="center"/>
      <protection locked="0"/>
    </xf>
    <xf numFmtId="164" fontId="30" fillId="0" borderId="58" xfId="0" applyNumberFormat="1" applyFont="1" applyFill="1" applyBorder="1" applyAlignment="1" applyProtection="1">
      <alignment horizontal="center" vertical="center"/>
      <protection locked="0"/>
    </xf>
    <xf numFmtId="164" fontId="3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49" fontId="23" fillId="0" borderId="31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164" fontId="30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3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60" xfId="0" applyNumberFormat="1" applyFont="1" applyFill="1" applyBorder="1" applyAlignment="1" applyProtection="1">
      <alignment horizontal="center" vertical="center"/>
      <protection locked="0"/>
    </xf>
    <xf numFmtId="164" fontId="30" fillId="0" borderId="61" xfId="0" applyNumberFormat="1" applyFont="1" applyFill="1" applyBorder="1" applyAlignment="1" applyProtection="1">
      <alignment horizontal="center" vertical="center"/>
      <protection locked="0"/>
    </xf>
    <xf numFmtId="164" fontId="30" fillId="0" borderId="62" xfId="0" applyNumberFormat="1" applyFont="1" applyFill="1" applyBorder="1" applyAlignment="1" applyProtection="1">
      <alignment horizontal="center" vertical="center"/>
      <protection locked="0"/>
    </xf>
    <xf numFmtId="164" fontId="30" fillId="0" borderId="63" xfId="0" applyNumberFormat="1" applyFont="1" applyFill="1" applyBorder="1" applyAlignment="1" applyProtection="1">
      <alignment horizontal="center" vertical="center"/>
      <protection locked="0"/>
    </xf>
    <xf numFmtId="164" fontId="30" fillId="0" borderId="64" xfId="0" applyNumberFormat="1" applyFont="1" applyFill="1" applyBorder="1" applyAlignment="1" applyProtection="1">
      <alignment horizontal="center" vertical="center"/>
      <protection locked="0"/>
    </xf>
    <xf numFmtId="164" fontId="15" fillId="5" borderId="46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8" xfId="0" applyNumberFormat="1" applyFont="1" applyFill="1" applyBorder="1" applyAlignment="1" applyProtection="1">
      <alignment horizontal="center" vertical="center"/>
      <protection locked="0"/>
    </xf>
    <xf numFmtId="164" fontId="30" fillId="0" borderId="59" xfId="0" applyNumberFormat="1" applyFont="1" applyFill="1" applyBorder="1" applyAlignment="1" applyProtection="1">
      <alignment horizontal="center" vertical="center"/>
      <protection locked="0"/>
    </xf>
    <xf numFmtId="164" fontId="15" fillId="5" borderId="3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4" xfId="0" applyNumberFormat="1" applyFont="1" applyFill="1" applyBorder="1" applyAlignment="1" applyProtection="1">
      <alignment horizontal="center" vertical="center"/>
      <protection locked="0"/>
    </xf>
    <xf numFmtId="164" fontId="14" fillId="0" borderId="53" xfId="0" applyNumberFormat="1" applyFont="1" applyFill="1" applyBorder="1" applyAlignment="1" applyProtection="1">
      <alignment horizontal="center" vertical="center"/>
      <protection locked="0"/>
    </xf>
    <xf numFmtId="0" fontId="15" fillId="0" borderId="87" xfId="0" applyFont="1" applyFill="1" applyBorder="1" applyAlignment="1" applyProtection="1">
      <alignment horizontal="center" vertical="center" wrapText="1"/>
      <protection locked="0"/>
    </xf>
    <xf numFmtId="49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8" fillId="6" borderId="19" xfId="4" applyFont="1" applyFill="1" applyBorder="1" applyAlignment="1" applyProtection="1">
      <alignment horizontal="center" vertical="center" wrapText="1"/>
      <protection locked="0"/>
    </xf>
    <xf numFmtId="0" fontId="18" fillId="6" borderId="8" xfId="4" applyFont="1" applyFill="1" applyBorder="1" applyAlignment="1" applyProtection="1">
      <alignment horizontal="center" vertical="center" wrapText="1"/>
      <protection locked="0"/>
    </xf>
    <xf numFmtId="0" fontId="14" fillId="3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" borderId="21" xfId="0" applyFont="1" applyFill="1" applyBorder="1" applyAlignment="1" applyProtection="1">
      <alignment horizontal="center" vertical="center" textRotation="90" wrapText="1"/>
      <protection locked="0"/>
    </xf>
    <xf numFmtId="0" fontId="14" fillId="3" borderId="25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21" fontId="14" fillId="3" borderId="25" xfId="0" applyNumberFormat="1" applyFont="1" applyFill="1" applyBorder="1" applyAlignment="1" applyProtection="1">
      <alignment horizontal="center" vertical="center" wrapText="1"/>
      <protection locked="0"/>
    </xf>
    <xf numFmtId="21" fontId="1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20" xfId="4" applyFont="1" applyFill="1" applyBorder="1" applyAlignment="1" applyProtection="1">
      <alignment horizontal="center" vertical="center" wrapText="1"/>
      <protection locked="0"/>
    </xf>
    <xf numFmtId="49" fontId="19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Fill="1" applyBorder="1" applyAlignment="1" applyProtection="1">
      <alignment horizontal="center" vertical="center"/>
      <protection locked="0"/>
    </xf>
    <xf numFmtId="164" fontId="14" fillId="0" borderId="44" xfId="0" applyNumberFormat="1" applyFont="1" applyFill="1" applyBorder="1" applyAlignment="1" applyProtection="1">
      <alignment horizontal="center" vertical="center"/>
      <protection locked="0"/>
    </xf>
    <xf numFmtId="164" fontId="15" fillId="0" borderId="13" xfId="0" applyNumberFormat="1" applyFont="1" applyFill="1" applyBorder="1" applyAlignment="1" applyProtection="1">
      <alignment horizontal="center" vertical="center"/>
      <protection locked="0"/>
    </xf>
    <xf numFmtId="164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41" xfId="1" applyFont="1" applyBorder="1" applyAlignment="1" applyProtection="1">
      <alignment horizontal="right" vertical="center"/>
      <protection locked="0"/>
    </xf>
    <xf numFmtId="164" fontId="14" fillId="0" borderId="90" xfId="0" applyNumberFormat="1" applyFont="1" applyFill="1" applyBorder="1" applyAlignment="1" applyProtection="1">
      <alignment horizontal="center" vertical="center"/>
      <protection locked="0"/>
    </xf>
    <xf numFmtId="164" fontId="14" fillId="0" borderId="84" xfId="0" applyNumberFormat="1" applyFont="1" applyFill="1" applyBorder="1" applyAlignment="1" applyProtection="1">
      <alignment horizontal="center" vertical="center"/>
      <protection locked="0"/>
    </xf>
    <xf numFmtId="0" fontId="18" fillId="5" borderId="85" xfId="0" applyFont="1" applyFill="1" applyBorder="1" applyAlignment="1" applyProtection="1">
      <alignment horizontal="left" vertical="center" wrapText="1"/>
      <protection locked="0"/>
    </xf>
    <xf numFmtId="0" fontId="14" fillId="3" borderId="40" xfId="0" applyFont="1" applyFill="1" applyBorder="1" applyAlignment="1" applyProtection="1">
      <alignment horizontal="center" vertical="center" textRotation="90" wrapText="1"/>
      <protection locked="0"/>
    </xf>
    <xf numFmtId="0" fontId="2" fillId="3" borderId="25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86" xfId="0" applyFont="1" applyFill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Fill="1" applyBorder="1" applyAlignment="1" applyProtection="1">
      <alignment vertical="center"/>
      <protection locked="0"/>
    </xf>
    <xf numFmtId="0" fontId="18" fillId="5" borderId="58" xfId="0" applyFont="1" applyFill="1" applyBorder="1" applyAlignment="1" applyProtection="1">
      <alignment horizontal="left" vertical="center" wrapText="1"/>
      <protection locked="0"/>
    </xf>
    <xf numFmtId="49" fontId="15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9" xfId="0" applyFont="1" applyFill="1" applyBorder="1" applyAlignment="1" applyProtection="1">
      <alignment horizontal="center" vertical="center" wrapText="1"/>
      <protection locked="0"/>
    </xf>
    <xf numFmtId="164" fontId="15" fillId="0" borderId="8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9" xfId="0" applyNumberFormat="1" applyFont="1" applyFill="1" applyBorder="1" applyAlignment="1" applyProtection="1">
      <alignment horizontal="center" vertical="center"/>
      <protection locked="0"/>
    </xf>
    <xf numFmtId="164" fontId="15" fillId="0" borderId="79" xfId="0" applyNumberFormat="1" applyFont="1" applyFill="1" applyBorder="1" applyAlignment="1" applyProtection="1">
      <alignment horizontal="center" vertical="center"/>
      <protection locked="0"/>
    </xf>
    <xf numFmtId="49" fontId="15" fillId="5" borderId="8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6" xfId="0" applyFont="1" applyFill="1" applyBorder="1" applyAlignment="1" applyProtection="1">
      <alignment horizontal="left" vertical="center" wrapText="1"/>
      <protection locked="0"/>
    </xf>
    <xf numFmtId="49" fontId="19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Fill="1" applyBorder="1" applyAlignment="1" applyProtection="1">
      <alignment horizontal="center" vertical="center" wrapText="1"/>
      <protection locked="0"/>
    </xf>
    <xf numFmtId="164" fontId="15" fillId="0" borderId="87" xfId="0" applyNumberFormat="1" applyFont="1" applyFill="1" applyBorder="1" applyAlignment="1" applyProtection="1">
      <alignment horizontal="center" vertical="center"/>
      <protection locked="0"/>
    </xf>
    <xf numFmtId="164" fontId="15" fillId="0" borderId="89" xfId="0" applyNumberFormat="1" applyFont="1" applyFill="1" applyBorder="1" applyAlignment="1" applyProtection="1">
      <alignment horizontal="center" vertical="center"/>
      <protection locked="0"/>
    </xf>
    <xf numFmtId="0" fontId="18" fillId="5" borderId="88" xfId="0" applyFont="1" applyFill="1" applyBorder="1" applyAlignment="1" applyProtection="1">
      <alignment horizontal="left" vertical="center" wrapText="1"/>
      <protection locked="0"/>
    </xf>
    <xf numFmtId="49" fontId="15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0" fontId="15" fillId="0" borderId="91" xfId="0" applyFont="1" applyFill="1" applyBorder="1" applyAlignment="1" applyProtection="1">
      <alignment horizontal="center" vertical="center" wrapText="1"/>
      <protection locked="0"/>
    </xf>
    <xf numFmtId="0" fontId="15" fillId="0" borderId="73" xfId="0" applyFont="1" applyFill="1" applyBorder="1" applyAlignment="1" applyProtection="1">
      <alignment horizontal="center" vertical="center" wrapText="1"/>
      <protection locked="0"/>
    </xf>
    <xf numFmtId="164" fontId="15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0" xfId="0" applyFont="1" applyFill="1" applyBorder="1" applyAlignment="1" applyProtection="1">
      <alignment horizontal="center" vertical="center" wrapText="1"/>
      <protection locked="0"/>
    </xf>
    <xf numFmtId="0" fontId="4" fillId="0" borderId="71" xfId="0" applyFont="1" applyFill="1" applyBorder="1" applyAlignment="1" applyProtection="1">
      <alignment horizontal="center" vertical="center" wrapText="1"/>
      <protection locked="0"/>
    </xf>
    <xf numFmtId="0" fontId="4" fillId="0" borderId="9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17" fillId="0" borderId="41" xfId="1" applyFont="1" applyBorder="1" applyAlignment="1" applyProtection="1">
      <alignment horizontal="right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89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164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70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vertical="center" wrapText="1"/>
      <protection locked="0"/>
    </xf>
    <xf numFmtId="0" fontId="2" fillId="0" borderId="94" xfId="0" applyFont="1" applyFill="1" applyBorder="1" applyAlignment="1" applyProtection="1">
      <alignment vertical="center" wrapText="1"/>
      <protection locked="0"/>
    </xf>
    <xf numFmtId="0" fontId="2" fillId="0" borderId="82" xfId="0" applyFont="1" applyFill="1" applyBorder="1" applyAlignment="1" applyProtection="1">
      <alignment horizontal="center" vertical="center" wrapText="1"/>
      <protection locked="0"/>
    </xf>
    <xf numFmtId="0" fontId="2" fillId="0" borderId="77" xfId="0" applyFont="1" applyFill="1" applyBorder="1" applyAlignment="1" applyProtection="1">
      <alignment vertical="center"/>
    </xf>
    <xf numFmtId="0" fontId="2" fillId="0" borderId="78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5" fillId="5" borderId="86" xfId="0" applyFont="1" applyFill="1" applyBorder="1" applyAlignment="1" applyProtection="1">
      <alignment horizontal="center" vertical="center" wrapText="1"/>
      <protection locked="0"/>
    </xf>
    <xf numFmtId="0" fontId="15" fillId="5" borderId="37" xfId="0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 applyProtection="1">
      <alignment horizontal="center" vertical="center" wrapText="1"/>
      <protection locked="0"/>
    </xf>
    <xf numFmtId="0" fontId="4" fillId="4" borderId="50" xfId="0" applyFont="1" applyFill="1" applyBorder="1" applyAlignment="1" applyProtection="1">
      <alignment horizontal="center" vertical="center" wrapText="1"/>
      <protection locked="0"/>
    </xf>
    <xf numFmtId="164" fontId="15" fillId="4" borderId="93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9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9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95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97" xfId="0" applyNumberFormat="1" applyFont="1" applyFill="1" applyBorder="1" applyAlignment="1" applyProtection="1">
      <alignment horizontal="center" vertical="center" wrapText="1"/>
      <protection locked="0"/>
    </xf>
  </cellXfs>
  <cellStyles count="29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Обычный" xfId="0" builtinId="0"/>
    <cellStyle name="Обычный 2" xfId="2"/>
    <cellStyle name="Обычный 3" xfId="4"/>
    <cellStyle name="Обычный 3 2" xfId="22"/>
    <cellStyle name="Обычный 4" xfId="21"/>
    <cellStyle name="Обычный_Выездка технические1" xfId="3"/>
    <cellStyle name="Обычный_Лист Microsoft Excel 2" xfId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215899</xdr:colOff>
      <xdr:row>1</xdr:row>
      <xdr:rowOff>25752</xdr:rowOff>
    </xdr:from>
    <xdr:to>
      <xdr:col>1</xdr:col>
      <xdr:colOff>2370667</xdr:colOff>
      <xdr:row>3</xdr:row>
      <xdr:rowOff>99834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99" y="173919"/>
          <a:ext cx="2493435" cy="582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322522</xdr:colOff>
      <xdr:row>0</xdr:row>
      <xdr:rowOff>0</xdr:rowOff>
    </xdr:from>
    <xdr:to>
      <xdr:col>1</xdr:col>
      <xdr:colOff>2201335</xdr:colOff>
      <xdr:row>3</xdr:row>
      <xdr:rowOff>54973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22" y="0"/>
          <a:ext cx="2556146" cy="753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101937</xdr:colOff>
      <xdr:row>0</xdr:row>
      <xdr:rowOff>95251</xdr:rowOff>
    </xdr:from>
    <xdr:to>
      <xdr:col>2</xdr:col>
      <xdr:colOff>275166</xdr:colOff>
      <xdr:row>3</xdr:row>
      <xdr:rowOff>87126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37" y="95251"/>
          <a:ext cx="2861396" cy="66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472850</xdr:colOff>
      <xdr:row>2</xdr:row>
      <xdr:rowOff>13607</xdr:rowOff>
    </xdr:from>
    <xdr:ext cx="0" cy="715442"/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7764" t="-121485" r="247764" b="121485"/>
        <a:stretch/>
      </xdr:blipFill>
      <xdr:spPr>
        <a:xfrm>
          <a:off x="15265175" y="394607"/>
          <a:ext cx="0" cy="7154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U27"/>
  <sheetViews>
    <sheetView zoomScale="60" zoomScaleNormal="60" zoomScalePageLayoutView="60" workbookViewId="0">
      <selection activeCell="K29" sqref="K29"/>
    </sheetView>
  </sheetViews>
  <sheetFormatPr baseColWidth="10" defaultColWidth="8.83203125" defaultRowHeight="12.75" customHeight="1" x14ac:dyDescent="0"/>
  <cols>
    <col min="1" max="1" width="4.5" style="6" customWidth="1"/>
    <col min="2" max="2" width="37.5" style="6" customWidth="1"/>
    <col min="3" max="3" width="10.1640625" style="6" customWidth="1"/>
    <col min="4" max="4" width="6.33203125" style="8" customWidth="1"/>
    <col min="5" max="5" width="39.1640625" style="6" customWidth="1"/>
    <col min="6" max="6" width="9.1640625" style="8" customWidth="1"/>
    <col min="7" max="7" width="31.6640625" style="6" customWidth="1"/>
    <col min="8" max="8" width="5.6640625" style="6" customWidth="1"/>
    <col min="9" max="9" width="7" style="8" customWidth="1"/>
    <col min="10" max="10" width="14.1640625" style="8" customWidth="1"/>
    <col min="11" max="14" width="11.6640625" style="6" customWidth="1"/>
    <col min="15" max="15" width="11.6640625" style="8" customWidth="1"/>
    <col min="16" max="16" width="11.6640625" style="6" customWidth="1"/>
    <col min="17" max="17" width="11.6640625" style="9" customWidth="1"/>
    <col min="18" max="18" width="7.5" style="9" customWidth="1"/>
    <col min="19" max="20" width="8.83203125" style="9"/>
    <col min="21" max="21" width="27.33203125" style="9" customWidth="1"/>
    <col min="22" max="16384" width="8.83203125" style="9"/>
  </cols>
  <sheetData>
    <row r="1" spans="1:21" ht="20" customHeight="1">
      <c r="B1" s="7"/>
      <c r="C1" s="8"/>
      <c r="D1" s="6"/>
      <c r="E1" s="7"/>
      <c r="G1" s="8"/>
      <c r="I1" s="6"/>
      <c r="J1" s="6"/>
      <c r="O1" s="259" t="s">
        <v>46</v>
      </c>
      <c r="Q1" s="6"/>
      <c r="R1" s="6"/>
    </row>
    <row r="2" spans="1:21" ht="24" customHeight="1">
      <c r="A2" s="148" t="s">
        <v>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21" s="10" customFormat="1" ht="17.25" customHeight="1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21" s="10" customFormat="1" ht="18.75" customHeight="1">
      <c r="A4" s="136" t="s">
        <v>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1"/>
      <c r="T4" s="11"/>
      <c r="U4" s="11"/>
    </row>
    <row r="5" spans="1:21" s="10" customFormat="1" ht="18.75" customHeight="1">
      <c r="A5" s="152" t="s">
        <v>45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1"/>
      <c r="T5" s="11"/>
      <c r="U5" s="11" t="s">
        <v>30</v>
      </c>
    </row>
    <row r="6" spans="1:21" s="10" customFormat="1" ht="18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1"/>
      <c r="T6" s="11"/>
      <c r="U6" s="11"/>
    </row>
    <row r="7" spans="1:21" s="10" customFormat="1" ht="20.25" customHeight="1" thickBot="1">
      <c r="A7" s="149" t="s">
        <v>48</v>
      </c>
      <c r="B7" s="149"/>
      <c r="C7" s="149"/>
      <c r="D7" s="149"/>
      <c r="E7" s="149"/>
      <c r="F7" s="27"/>
      <c r="G7" s="46"/>
      <c r="H7" s="28"/>
      <c r="I7" s="29"/>
      <c r="J7" s="149"/>
      <c r="K7" s="149"/>
      <c r="L7" s="149"/>
      <c r="M7" s="149"/>
      <c r="N7" s="149"/>
      <c r="O7" s="28"/>
      <c r="P7" s="260" t="s">
        <v>47</v>
      </c>
      <c r="Q7" s="226"/>
      <c r="R7" s="226"/>
    </row>
    <row r="8" spans="1:21" s="13" customFormat="1" ht="53" customHeight="1">
      <c r="A8" s="138" t="s">
        <v>1</v>
      </c>
      <c r="B8" s="12" t="s">
        <v>23</v>
      </c>
      <c r="C8" s="133" t="s">
        <v>2</v>
      </c>
      <c r="D8" s="131" t="s">
        <v>3</v>
      </c>
      <c r="E8" s="30" t="s">
        <v>26</v>
      </c>
      <c r="F8" s="133" t="s">
        <v>2</v>
      </c>
      <c r="G8" s="264" t="s">
        <v>4</v>
      </c>
      <c r="H8" s="131" t="s">
        <v>5</v>
      </c>
      <c r="I8" s="131" t="s">
        <v>6</v>
      </c>
      <c r="J8" s="131" t="s">
        <v>22</v>
      </c>
      <c r="K8" s="133" t="s">
        <v>7</v>
      </c>
      <c r="L8" s="133" t="s">
        <v>8</v>
      </c>
      <c r="M8" s="133" t="s">
        <v>9</v>
      </c>
      <c r="N8" s="133" t="s">
        <v>10</v>
      </c>
      <c r="O8" s="133" t="s">
        <v>11</v>
      </c>
      <c r="P8" s="133" t="s">
        <v>12</v>
      </c>
      <c r="Q8" s="140" t="s">
        <v>13</v>
      </c>
      <c r="R8" s="129" t="s">
        <v>14</v>
      </c>
    </row>
    <row r="9" spans="1:21" s="15" customFormat="1" ht="38" customHeight="1" thickBot="1">
      <c r="A9" s="139"/>
      <c r="B9" s="14" t="s">
        <v>24</v>
      </c>
      <c r="C9" s="134"/>
      <c r="D9" s="132"/>
      <c r="E9" s="14" t="s">
        <v>15</v>
      </c>
      <c r="F9" s="134"/>
      <c r="G9" s="265" t="s">
        <v>36</v>
      </c>
      <c r="H9" s="132"/>
      <c r="I9" s="132"/>
      <c r="J9" s="132"/>
      <c r="K9" s="134"/>
      <c r="L9" s="134"/>
      <c r="M9" s="134"/>
      <c r="N9" s="134"/>
      <c r="O9" s="134"/>
      <c r="P9" s="134"/>
      <c r="Q9" s="141"/>
      <c r="R9" s="130"/>
    </row>
    <row r="10" spans="1:21" s="16" customFormat="1" ht="16" customHeight="1">
      <c r="A10" s="271">
        <v>1</v>
      </c>
      <c r="B10" s="85"/>
      <c r="C10" s="86"/>
      <c r="D10" s="87"/>
      <c r="E10" s="122"/>
      <c r="F10" s="124"/>
      <c r="G10" s="263"/>
      <c r="H10" s="127">
        <v>1</v>
      </c>
      <c r="I10" s="74" t="s">
        <v>16</v>
      </c>
      <c r="J10" s="266" t="s">
        <v>38</v>
      </c>
      <c r="K10" s="88"/>
      <c r="L10" s="88"/>
      <c r="M10" s="89"/>
      <c r="N10" s="89"/>
      <c r="O10" s="90">
        <f t="shared" ref="O10:O12" si="0">(K10+L10+M10+N10)/4</f>
        <v>0</v>
      </c>
      <c r="P10" s="117">
        <f>(O10+O11)/2</f>
        <v>0</v>
      </c>
      <c r="Q10" s="119">
        <f>(P10+P12)/2</f>
        <v>0</v>
      </c>
      <c r="R10" s="269"/>
    </row>
    <row r="11" spans="1:21" s="16" customFormat="1" ht="16">
      <c r="A11" s="272"/>
      <c r="B11" s="75"/>
      <c r="C11" s="82"/>
      <c r="D11" s="83"/>
      <c r="E11" s="123"/>
      <c r="F11" s="125"/>
      <c r="G11" s="123"/>
      <c r="H11" s="128"/>
      <c r="I11" s="91" t="s">
        <v>17</v>
      </c>
      <c r="J11" s="267" t="s">
        <v>39</v>
      </c>
      <c r="K11" s="72"/>
      <c r="L11" s="72"/>
      <c r="M11" s="73"/>
      <c r="N11" s="73"/>
      <c r="O11" s="76">
        <f t="shared" si="0"/>
        <v>0</v>
      </c>
      <c r="P11" s="118"/>
      <c r="Q11" s="120"/>
      <c r="R11" s="270"/>
    </row>
    <row r="12" spans="1:21" s="16" customFormat="1" ht="17" thickBot="1">
      <c r="A12" s="273"/>
      <c r="B12" s="71"/>
      <c r="C12" s="77"/>
      <c r="D12" s="78"/>
      <c r="E12" s="93"/>
      <c r="F12" s="126"/>
      <c r="G12" s="93"/>
      <c r="H12" s="84">
        <v>2</v>
      </c>
      <c r="I12" s="84" t="s">
        <v>17</v>
      </c>
      <c r="J12" s="268" t="s">
        <v>37</v>
      </c>
      <c r="K12" s="92"/>
      <c r="L12" s="92"/>
      <c r="M12" s="79"/>
      <c r="N12" s="79"/>
      <c r="O12" s="80">
        <f t="shared" si="0"/>
        <v>0</v>
      </c>
      <c r="P12" s="81">
        <f>O12</f>
        <v>0</v>
      </c>
      <c r="Q12" s="121"/>
      <c r="R12" s="116" t="s">
        <v>49</v>
      </c>
    </row>
    <row r="13" spans="1:21" s="16" customFormat="1" ht="16" customHeight="1">
      <c r="A13" s="271">
        <v>2</v>
      </c>
      <c r="B13" s="85"/>
      <c r="C13" s="86"/>
      <c r="D13" s="87"/>
      <c r="E13" s="122"/>
      <c r="F13" s="124"/>
      <c r="G13" s="263"/>
      <c r="H13" s="127">
        <v>1</v>
      </c>
      <c r="I13" s="103" t="s">
        <v>16</v>
      </c>
      <c r="J13" s="266" t="s">
        <v>38</v>
      </c>
      <c r="K13" s="88"/>
      <c r="L13" s="88"/>
      <c r="M13" s="89"/>
      <c r="N13" s="89"/>
      <c r="O13" s="104">
        <f t="shared" ref="O13:O15" si="1">(K13+L13+M13+N13)/4</f>
        <v>0</v>
      </c>
      <c r="P13" s="117">
        <f>(O13+O14)/2</f>
        <v>0</v>
      </c>
      <c r="Q13" s="119">
        <f>(P13+P15)/2</f>
        <v>0</v>
      </c>
      <c r="R13" s="269"/>
    </row>
    <row r="14" spans="1:21" s="16" customFormat="1" ht="16">
      <c r="A14" s="272"/>
      <c r="B14" s="75"/>
      <c r="C14" s="82"/>
      <c r="D14" s="83"/>
      <c r="E14" s="123"/>
      <c r="F14" s="125"/>
      <c r="G14" s="123"/>
      <c r="H14" s="128"/>
      <c r="I14" s="91" t="s">
        <v>17</v>
      </c>
      <c r="J14" s="267" t="s">
        <v>39</v>
      </c>
      <c r="K14" s="72"/>
      <c r="L14" s="72"/>
      <c r="M14" s="73"/>
      <c r="N14" s="73"/>
      <c r="O14" s="76">
        <f t="shared" si="1"/>
        <v>0</v>
      </c>
      <c r="P14" s="118"/>
      <c r="Q14" s="120"/>
      <c r="R14" s="270"/>
    </row>
    <row r="15" spans="1:21" s="16" customFormat="1" ht="17" thickBot="1">
      <c r="A15" s="273"/>
      <c r="B15" s="71"/>
      <c r="C15" s="77"/>
      <c r="D15" s="78"/>
      <c r="E15" s="93"/>
      <c r="F15" s="126"/>
      <c r="G15" s="93"/>
      <c r="H15" s="84">
        <v>2</v>
      </c>
      <c r="I15" s="84" t="s">
        <v>17</v>
      </c>
      <c r="J15" s="268" t="s">
        <v>37</v>
      </c>
      <c r="K15" s="92"/>
      <c r="L15" s="92"/>
      <c r="M15" s="79"/>
      <c r="N15" s="79"/>
      <c r="O15" s="80">
        <f t="shared" si="1"/>
        <v>0</v>
      </c>
      <c r="P15" s="81">
        <f>O15</f>
        <v>0</v>
      </c>
      <c r="Q15" s="121"/>
      <c r="R15" s="116" t="s">
        <v>49</v>
      </c>
    </row>
    <row r="16" spans="1:21" s="16" customFormat="1" ht="16">
      <c r="B16" s="17"/>
      <c r="R16" s="18"/>
    </row>
    <row r="17" spans="1:18" s="33" customFormat="1" ht="25.5" customHeight="1">
      <c r="A17" s="6"/>
      <c r="B17" s="7"/>
      <c r="C17" s="2"/>
      <c r="D17" s="146" t="s">
        <v>57</v>
      </c>
      <c r="E17" s="142"/>
      <c r="F17" s="146" t="s">
        <v>58</v>
      </c>
      <c r="G17" s="143"/>
      <c r="H17" s="142"/>
      <c r="I17" s="147" t="s">
        <v>59</v>
      </c>
      <c r="J17" s="144"/>
      <c r="K17" s="144"/>
      <c r="L17" s="144"/>
      <c r="M17" s="145"/>
      <c r="N17" s="145"/>
      <c r="O17" s="145"/>
      <c r="P17" s="6"/>
      <c r="Q17" s="6"/>
      <c r="R17" s="6"/>
    </row>
    <row r="18" spans="1:18" s="33" customFormat="1" ht="16">
      <c r="A18" s="6"/>
      <c r="B18" s="7"/>
      <c r="C18" s="109" t="s">
        <v>32</v>
      </c>
      <c r="D18" s="146" t="s">
        <v>52</v>
      </c>
      <c r="E18" s="142"/>
      <c r="F18" s="146" t="s">
        <v>42</v>
      </c>
      <c r="G18" s="143"/>
      <c r="H18" s="142"/>
      <c r="I18" s="147" t="s">
        <v>53</v>
      </c>
      <c r="J18" s="144"/>
      <c r="K18" s="144"/>
      <c r="L18" s="144"/>
      <c r="M18" s="145"/>
      <c r="N18" s="145"/>
      <c r="O18" s="145"/>
      <c r="P18" s="6"/>
      <c r="Q18" s="6"/>
      <c r="R18" s="6"/>
    </row>
    <row r="19" spans="1:18" s="33" customFormat="1" ht="16">
      <c r="A19" s="6"/>
      <c r="B19" s="7"/>
      <c r="C19" s="109" t="s">
        <v>33</v>
      </c>
      <c r="D19" s="146" t="s">
        <v>50</v>
      </c>
      <c r="E19" s="142"/>
      <c r="F19" s="146" t="s">
        <v>50</v>
      </c>
      <c r="G19" s="143"/>
      <c r="H19" s="142"/>
      <c r="I19" s="147" t="s">
        <v>41</v>
      </c>
      <c r="J19" s="144"/>
      <c r="K19" s="144"/>
      <c r="L19" s="144"/>
      <c r="M19" s="145"/>
      <c r="N19" s="145"/>
      <c r="O19" s="145"/>
      <c r="P19" s="6"/>
      <c r="Q19" s="6"/>
      <c r="R19" s="6"/>
    </row>
    <row r="20" spans="1:18" s="33" customFormat="1" ht="16">
      <c r="A20" s="6"/>
      <c r="B20" s="7"/>
      <c r="C20" s="109" t="s">
        <v>34</v>
      </c>
      <c r="D20" s="146" t="s">
        <v>50</v>
      </c>
      <c r="E20" s="142"/>
      <c r="F20" s="146" t="s">
        <v>42</v>
      </c>
      <c r="G20" s="143"/>
      <c r="H20" s="142"/>
      <c r="I20" s="147" t="s">
        <v>42</v>
      </c>
      <c r="J20" s="144"/>
      <c r="K20" s="144"/>
      <c r="L20" s="144"/>
      <c r="M20" s="145"/>
      <c r="N20" s="145"/>
      <c r="O20" s="145"/>
      <c r="P20" s="6"/>
      <c r="Q20" s="6"/>
      <c r="R20" s="6"/>
    </row>
    <row r="21" spans="1:18" s="33" customFormat="1" ht="16">
      <c r="A21" s="6"/>
      <c r="B21" s="7"/>
      <c r="C21" s="109" t="s">
        <v>35</v>
      </c>
      <c r="D21" s="146" t="s">
        <v>50</v>
      </c>
      <c r="E21" s="142"/>
      <c r="F21" s="146" t="s">
        <v>51</v>
      </c>
      <c r="G21" s="143"/>
      <c r="H21" s="142"/>
      <c r="I21" s="147" t="s">
        <v>41</v>
      </c>
      <c r="J21" s="144"/>
      <c r="K21" s="144"/>
      <c r="L21" s="144"/>
      <c r="M21" s="145"/>
      <c r="N21" s="145"/>
      <c r="O21" s="145"/>
      <c r="P21" s="6"/>
      <c r="Q21" s="6"/>
      <c r="R21" s="6"/>
    </row>
    <row r="22" spans="1:18" ht="16">
      <c r="R22" s="6"/>
    </row>
    <row r="23" spans="1:18" ht="16">
      <c r="C23" s="19"/>
      <c r="D23" s="20"/>
      <c r="E23" s="19"/>
      <c r="F23" s="19"/>
      <c r="G23" s="110" t="s">
        <v>18</v>
      </c>
      <c r="H23" s="19"/>
      <c r="I23" s="19"/>
      <c r="J23" s="19"/>
      <c r="K23" s="19"/>
      <c r="L23" s="21"/>
      <c r="M23" s="19"/>
      <c r="N23" s="19"/>
      <c r="O23" s="110" t="s">
        <v>40</v>
      </c>
      <c r="P23" s="19"/>
      <c r="Q23" s="19"/>
    </row>
    <row r="24" spans="1:18" ht="16">
      <c r="C24" s="19"/>
      <c r="D24" s="20"/>
      <c r="E24" s="19"/>
      <c r="F24" s="19"/>
      <c r="G24" s="110"/>
      <c r="H24" s="19"/>
      <c r="I24" s="19"/>
      <c r="J24" s="19"/>
      <c r="K24" s="19"/>
      <c r="L24" s="21"/>
      <c r="M24" s="19"/>
      <c r="N24" s="19"/>
      <c r="O24" s="110"/>
      <c r="P24" s="19"/>
      <c r="Q24" s="19"/>
    </row>
    <row r="25" spans="1:18" ht="16">
      <c r="A25" s="22"/>
      <c r="C25" s="19"/>
      <c r="D25" s="20"/>
      <c r="E25" s="23"/>
      <c r="F25" s="24"/>
      <c r="G25" s="110" t="s">
        <v>19</v>
      </c>
      <c r="H25" s="97"/>
      <c r="I25" s="97"/>
      <c r="J25" s="97"/>
      <c r="K25" s="97"/>
      <c r="L25" s="97"/>
      <c r="M25" s="97"/>
      <c r="N25" s="97"/>
      <c r="O25" s="111" t="s">
        <v>40</v>
      </c>
      <c r="P25" s="97"/>
      <c r="Q25" s="97"/>
    </row>
    <row r="26" spans="1:18" ht="16">
      <c r="A26" s="22"/>
      <c r="B26" s="19"/>
      <c r="C26" s="19"/>
      <c r="D26" s="20"/>
      <c r="E26" s="23"/>
      <c r="F26" s="24"/>
      <c r="G26" s="23"/>
      <c r="H26" s="97"/>
      <c r="I26" s="97"/>
      <c r="J26" s="97"/>
      <c r="K26" s="97"/>
      <c r="L26" s="97"/>
      <c r="M26" s="97"/>
      <c r="N26" s="97"/>
      <c r="O26" s="23"/>
      <c r="P26" s="97"/>
      <c r="Q26" s="97"/>
    </row>
    <row r="27" spans="1:18" ht="16">
      <c r="A27" s="22"/>
    </row>
  </sheetData>
  <mergeCells count="56">
    <mergeCell ref="A7:E7"/>
    <mergeCell ref="G10:G11"/>
    <mergeCell ref="A13:A15"/>
    <mergeCell ref="E13:E14"/>
    <mergeCell ref="F13:F15"/>
    <mergeCell ref="G13:G14"/>
    <mergeCell ref="M21:O21"/>
    <mergeCell ref="M19:O19"/>
    <mergeCell ref="D20:E20"/>
    <mergeCell ref="F20:H20"/>
    <mergeCell ref="I20:L20"/>
    <mergeCell ref="M20:O20"/>
    <mergeCell ref="D19:E19"/>
    <mergeCell ref="F19:H19"/>
    <mergeCell ref="I19:L19"/>
    <mergeCell ref="D21:E21"/>
    <mergeCell ref="F21:H21"/>
    <mergeCell ref="I21:L21"/>
    <mergeCell ref="D17:E17"/>
    <mergeCell ref="F17:H17"/>
    <mergeCell ref="I17:L17"/>
    <mergeCell ref="M17:O17"/>
    <mergeCell ref="D18:E18"/>
    <mergeCell ref="F18:H18"/>
    <mergeCell ref="I18:L18"/>
    <mergeCell ref="M18:O18"/>
    <mergeCell ref="H8:H9"/>
    <mergeCell ref="A2:R2"/>
    <mergeCell ref="A3:R3"/>
    <mergeCell ref="A4:R4"/>
    <mergeCell ref="A5:R5"/>
    <mergeCell ref="J7:N7"/>
    <mergeCell ref="P7:R7"/>
    <mergeCell ref="A8:A9"/>
    <mergeCell ref="C8:C9"/>
    <mergeCell ref="D8:D9"/>
    <mergeCell ref="F8:F9"/>
    <mergeCell ref="O8:O9"/>
    <mergeCell ref="P8:P9"/>
    <mergeCell ref="Q8:Q9"/>
    <mergeCell ref="R8:R9"/>
    <mergeCell ref="I8:I9"/>
    <mergeCell ref="J8:J9"/>
    <mergeCell ref="K8:K9"/>
    <mergeCell ref="L8:L9"/>
    <mergeCell ref="M8:M9"/>
    <mergeCell ref="N8:N9"/>
    <mergeCell ref="H13:H14"/>
    <mergeCell ref="P13:P14"/>
    <mergeCell ref="Q13:Q15"/>
    <mergeCell ref="A10:A12"/>
    <mergeCell ref="E10:E11"/>
    <mergeCell ref="F10:F12"/>
    <mergeCell ref="H10:H11"/>
    <mergeCell ref="Q10:Q12"/>
    <mergeCell ref="P10:P11"/>
  </mergeCells>
  <phoneticPr fontId="32" type="noConversion"/>
  <pageMargins left="0.75" right="0.75" top="1" bottom="1" header="0.5" footer="0.5"/>
  <pageSetup paperSize="9" scale="49" fitToHeight="0" orientation="landscape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R43"/>
  <sheetViews>
    <sheetView zoomScale="60" zoomScaleNormal="60" zoomScalePageLayoutView="60" workbookViewId="0">
      <selection activeCell="M34" sqref="M34"/>
    </sheetView>
  </sheetViews>
  <sheetFormatPr baseColWidth="10" defaultColWidth="9" defaultRowHeight="16" x14ac:dyDescent="0"/>
  <cols>
    <col min="1" max="1" width="9" style="33"/>
    <col min="2" max="2" width="36" style="33" customWidth="1"/>
    <col min="3" max="3" width="10.33203125" style="4" customWidth="1"/>
    <col min="4" max="4" width="9" style="39"/>
    <col min="5" max="5" width="31.5" style="43" customWidth="1"/>
    <col min="6" max="6" width="9" style="45"/>
    <col min="7" max="7" width="22.6640625" style="33" customWidth="1"/>
    <col min="8" max="8" width="4.1640625" style="33" customWidth="1"/>
    <col min="9" max="9" width="6.1640625" style="33" customWidth="1"/>
    <col min="10" max="10" width="15.1640625" style="33" customWidth="1"/>
    <col min="11" max="17" width="11.6640625" style="33" customWidth="1"/>
    <col min="18" max="18" width="6.6640625" style="33" customWidth="1"/>
    <col min="19" max="16384" width="9" style="33"/>
  </cols>
  <sheetData>
    <row r="1" spans="1:18" ht="18" customHeight="1">
      <c r="A1" s="6"/>
      <c r="B1" s="7"/>
      <c r="C1" s="3"/>
      <c r="D1" s="8"/>
      <c r="E1" s="6"/>
      <c r="F1" s="8"/>
      <c r="G1" s="8"/>
      <c r="H1" s="6"/>
      <c r="I1" s="6"/>
      <c r="J1" s="6"/>
      <c r="K1" s="6"/>
      <c r="L1" s="6"/>
      <c r="M1" s="6"/>
      <c r="N1" s="6"/>
      <c r="O1" s="259" t="s">
        <v>46</v>
      </c>
      <c r="P1" s="6"/>
      <c r="Q1" s="6"/>
      <c r="R1" s="6"/>
    </row>
    <row r="2" spans="1:18" ht="18" customHeight="1">
      <c r="A2" s="135" t="s">
        <v>31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8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18">
      <c r="A4" s="136" t="s">
        <v>27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s="10" customFormat="1" ht="15" customHeight="1">
      <c r="A5" s="152" t="s">
        <v>45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29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s="10" customFormat="1" ht="15" customHeight="1" thickBot="1">
      <c r="A7" s="149" t="s">
        <v>48</v>
      </c>
      <c r="B7" s="149"/>
      <c r="C7" s="149"/>
      <c r="D7" s="149"/>
      <c r="E7" s="149"/>
      <c r="F7" s="27"/>
      <c r="G7" s="46"/>
      <c r="H7" s="28"/>
      <c r="I7" s="29"/>
      <c r="J7" s="149"/>
      <c r="K7" s="149"/>
      <c r="L7" s="149"/>
      <c r="M7" s="149"/>
      <c r="N7" s="149"/>
      <c r="O7" s="28"/>
      <c r="P7" s="260" t="s">
        <v>47</v>
      </c>
      <c r="Q7" s="226"/>
      <c r="R7" s="226"/>
    </row>
    <row r="8" spans="1:18" ht="53.25" customHeight="1">
      <c r="A8" s="150" t="s">
        <v>1</v>
      </c>
      <c r="B8" s="34" t="s">
        <v>28</v>
      </c>
      <c r="C8" s="153" t="s">
        <v>2</v>
      </c>
      <c r="D8" s="155" t="s">
        <v>3</v>
      </c>
      <c r="E8" s="40" t="s">
        <v>26</v>
      </c>
      <c r="F8" s="156" t="s">
        <v>2</v>
      </c>
      <c r="G8" s="274" t="s">
        <v>4</v>
      </c>
      <c r="H8" s="155" t="s">
        <v>5</v>
      </c>
      <c r="I8" s="155" t="s">
        <v>6</v>
      </c>
      <c r="J8" s="155" t="s">
        <v>22</v>
      </c>
      <c r="K8" s="156" t="s">
        <v>7</v>
      </c>
      <c r="L8" s="156" t="s">
        <v>8</v>
      </c>
      <c r="M8" s="156" t="s">
        <v>9</v>
      </c>
      <c r="N8" s="156" t="s">
        <v>10</v>
      </c>
      <c r="O8" s="156" t="s">
        <v>11</v>
      </c>
      <c r="P8" s="156" t="s">
        <v>12</v>
      </c>
      <c r="Q8" s="160" t="s">
        <v>13</v>
      </c>
      <c r="R8" s="176" t="s">
        <v>14</v>
      </c>
    </row>
    <row r="9" spans="1:18" ht="15" customHeight="1" thickBot="1">
      <c r="A9" s="139"/>
      <c r="B9" s="14" t="s">
        <v>24</v>
      </c>
      <c r="C9" s="154"/>
      <c r="D9" s="132"/>
      <c r="E9" s="41" t="s">
        <v>15</v>
      </c>
      <c r="F9" s="134"/>
      <c r="G9" s="275" t="s">
        <v>36</v>
      </c>
      <c r="H9" s="132"/>
      <c r="I9" s="132"/>
      <c r="J9" s="132"/>
      <c r="K9" s="134"/>
      <c r="L9" s="134"/>
      <c r="M9" s="134"/>
      <c r="N9" s="134"/>
      <c r="O9" s="134"/>
      <c r="P9" s="134"/>
      <c r="Q9" s="141"/>
      <c r="R9" s="177"/>
    </row>
    <row r="10" spans="1:18" ht="17" customHeight="1">
      <c r="A10" s="187">
        <v>1</v>
      </c>
      <c r="B10" s="53"/>
      <c r="C10" s="54"/>
      <c r="D10" s="52"/>
      <c r="E10" s="161"/>
      <c r="F10" s="188"/>
      <c r="G10" s="161"/>
      <c r="H10" s="169">
        <v>1</v>
      </c>
      <c r="I10" s="55" t="s">
        <v>16</v>
      </c>
      <c r="J10" s="278" t="s">
        <v>38</v>
      </c>
      <c r="K10" s="185"/>
      <c r="L10" s="182"/>
      <c r="M10" s="183"/>
      <c r="N10" s="184"/>
      <c r="O10" s="203">
        <f t="shared" ref="O10" si="0">(K10+L10+M10+N10)/4</f>
        <v>0</v>
      </c>
      <c r="P10" s="193">
        <f t="shared" ref="P10" si="1">(O10+O12)/2</f>
        <v>0</v>
      </c>
      <c r="Q10" s="204">
        <f t="shared" ref="Q10" si="2">(P10+P14)/2</f>
        <v>0</v>
      </c>
      <c r="R10" s="281"/>
    </row>
    <row r="11" spans="1:18" ht="15" customHeight="1">
      <c r="A11" s="163"/>
      <c r="B11" s="56"/>
      <c r="C11" s="57"/>
      <c r="D11" s="58"/>
      <c r="E11" s="276"/>
      <c r="F11" s="189"/>
      <c r="G11" s="276"/>
      <c r="H11" s="170"/>
      <c r="I11" s="69"/>
      <c r="J11" s="162"/>
      <c r="K11" s="192"/>
      <c r="L11" s="200"/>
      <c r="M11" s="201"/>
      <c r="N11" s="202"/>
      <c r="O11" s="166"/>
      <c r="P11" s="165"/>
      <c r="Q11" s="168"/>
      <c r="R11" s="282"/>
    </row>
    <row r="12" spans="1:18" ht="15" customHeight="1">
      <c r="A12" s="163"/>
      <c r="B12" s="59"/>
      <c r="C12" s="60"/>
      <c r="D12" s="58"/>
      <c r="E12" s="276"/>
      <c r="F12" s="189"/>
      <c r="G12" s="276"/>
      <c r="H12" s="170"/>
      <c r="I12" s="70" t="s">
        <v>17</v>
      </c>
      <c r="J12" s="279" t="s">
        <v>39</v>
      </c>
      <c r="K12" s="194"/>
      <c r="L12" s="196"/>
      <c r="M12" s="196"/>
      <c r="N12" s="197"/>
      <c r="O12" s="199">
        <f t="shared" ref="O12" si="3">(K12+L12+M12+N12)/4</f>
        <v>0</v>
      </c>
      <c r="P12" s="165"/>
      <c r="Q12" s="168"/>
      <c r="R12" s="285"/>
    </row>
    <row r="13" spans="1:18" ht="15" customHeight="1">
      <c r="A13" s="163"/>
      <c r="B13" s="61"/>
      <c r="C13" s="62"/>
      <c r="D13" s="58"/>
      <c r="E13" s="276"/>
      <c r="F13" s="189"/>
      <c r="G13" s="276"/>
      <c r="H13" s="171"/>
      <c r="I13" s="69"/>
      <c r="J13" s="162"/>
      <c r="K13" s="195"/>
      <c r="L13" s="181"/>
      <c r="M13" s="181"/>
      <c r="N13" s="198"/>
      <c r="O13" s="166"/>
      <c r="P13" s="167"/>
      <c r="Q13" s="168"/>
      <c r="R13" s="175"/>
    </row>
    <row r="14" spans="1:18" ht="15" customHeight="1">
      <c r="A14" s="163"/>
      <c r="B14" s="56"/>
      <c r="C14" s="63"/>
      <c r="D14" s="58"/>
      <c r="E14" s="276"/>
      <c r="F14" s="189"/>
      <c r="G14" s="276"/>
      <c r="H14" s="172">
        <v>2</v>
      </c>
      <c r="I14" s="66"/>
      <c r="J14" s="280" t="s">
        <v>37</v>
      </c>
      <c r="K14" s="178"/>
      <c r="L14" s="178"/>
      <c r="M14" s="178"/>
      <c r="N14" s="178"/>
      <c r="O14" s="157">
        <f t="shared" ref="O14" si="4">(K14+L14+M14+N14)/4</f>
        <v>0</v>
      </c>
      <c r="P14" s="186">
        <f t="shared" ref="P14" si="5">(K14+L14+M14+N14)/4</f>
        <v>0</v>
      </c>
      <c r="Q14" s="168"/>
      <c r="R14" s="283" t="s">
        <v>49</v>
      </c>
    </row>
    <row r="15" spans="1:18" ht="15" customHeight="1">
      <c r="A15" s="163"/>
      <c r="B15" s="64"/>
      <c r="C15" s="57"/>
      <c r="D15" s="49"/>
      <c r="E15" s="276"/>
      <c r="F15" s="189"/>
      <c r="G15" s="276"/>
      <c r="H15" s="170"/>
      <c r="I15" s="67" t="s">
        <v>17</v>
      </c>
      <c r="J15" s="170"/>
      <c r="K15" s="179"/>
      <c r="L15" s="179">
        <v>6.5629999999999997</v>
      </c>
      <c r="M15" s="179">
        <v>7.5</v>
      </c>
      <c r="N15" s="179">
        <v>8.15</v>
      </c>
      <c r="O15" s="158"/>
      <c r="P15" s="165"/>
      <c r="Q15" s="168"/>
      <c r="R15" s="283"/>
    </row>
    <row r="16" spans="1:18" ht="15" customHeight="1">
      <c r="A16" s="163"/>
      <c r="B16" s="113"/>
      <c r="C16" s="115"/>
      <c r="D16" s="114"/>
      <c r="E16" s="277"/>
      <c r="F16" s="190"/>
      <c r="G16" s="277"/>
      <c r="H16" s="170"/>
      <c r="I16" s="67"/>
      <c r="J16" s="170"/>
      <c r="K16" s="179"/>
      <c r="L16" s="179">
        <v>6.5629999999999997</v>
      </c>
      <c r="M16" s="179">
        <v>7.5</v>
      </c>
      <c r="N16" s="179">
        <v>8.15</v>
      </c>
      <c r="O16" s="158"/>
      <c r="P16" s="158"/>
      <c r="Q16" s="205"/>
      <c r="R16" s="283"/>
    </row>
    <row r="17" spans="1:18" ht="15" customHeight="1" thickBot="1">
      <c r="A17" s="164"/>
      <c r="B17" s="31"/>
      <c r="C17" s="65"/>
      <c r="D17" s="32"/>
      <c r="E17" s="31"/>
      <c r="F17" s="191"/>
      <c r="G17" s="31"/>
      <c r="H17" s="173"/>
      <c r="I17" s="68"/>
      <c r="J17" s="173"/>
      <c r="K17" s="180"/>
      <c r="L17" s="180">
        <v>6.5629999999999997</v>
      </c>
      <c r="M17" s="180">
        <v>7.5</v>
      </c>
      <c r="N17" s="180">
        <v>8.15</v>
      </c>
      <c r="O17" s="159"/>
      <c r="P17" s="159"/>
      <c r="Q17" s="174"/>
      <c r="R17" s="284"/>
    </row>
    <row r="18" spans="1:18" ht="17" customHeight="1">
      <c r="A18" s="187">
        <v>2</v>
      </c>
      <c r="B18" s="53"/>
      <c r="C18" s="54"/>
      <c r="D18" s="52"/>
      <c r="E18" s="161"/>
      <c r="F18" s="188"/>
      <c r="G18" s="161"/>
      <c r="H18" s="169">
        <v>1</v>
      </c>
      <c r="I18" s="96" t="s">
        <v>16</v>
      </c>
      <c r="J18" s="278" t="s">
        <v>38</v>
      </c>
      <c r="K18" s="185"/>
      <c r="L18" s="182"/>
      <c r="M18" s="183"/>
      <c r="N18" s="184"/>
      <c r="O18" s="203">
        <f t="shared" ref="O18" si="6">(K18+L18+M18+N18)/4</f>
        <v>0</v>
      </c>
      <c r="P18" s="193">
        <f t="shared" ref="P18" si="7">(O18+O20)/2</f>
        <v>0</v>
      </c>
      <c r="Q18" s="204">
        <f t="shared" ref="Q18" si="8">(P18+P22)/2</f>
        <v>0</v>
      </c>
      <c r="R18" s="281"/>
    </row>
    <row r="19" spans="1:18" ht="15" customHeight="1">
      <c r="A19" s="163"/>
      <c r="B19" s="56"/>
      <c r="C19" s="57"/>
      <c r="D19" s="58"/>
      <c r="E19" s="276"/>
      <c r="F19" s="189"/>
      <c r="G19" s="276"/>
      <c r="H19" s="170"/>
      <c r="I19" s="106"/>
      <c r="J19" s="162"/>
      <c r="K19" s="192"/>
      <c r="L19" s="200"/>
      <c r="M19" s="201"/>
      <c r="N19" s="202"/>
      <c r="O19" s="166"/>
      <c r="P19" s="165"/>
      <c r="Q19" s="168"/>
      <c r="R19" s="282"/>
    </row>
    <row r="20" spans="1:18" ht="15" customHeight="1">
      <c r="A20" s="163"/>
      <c r="B20" s="59"/>
      <c r="C20" s="60"/>
      <c r="D20" s="58"/>
      <c r="E20" s="276"/>
      <c r="F20" s="189"/>
      <c r="G20" s="276"/>
      <c r="H20" s="170"/>
      <c r="I20" s="95" t="s">
        <v>17</v>
      </c>
      <c r="J20" s="279" t="s">
        <v>39</v>
      </c>
      <c r="K20" s="194"/>
      <c r="L20" s="196"/>
      <c r="M20" s="196"/>
      <c r="N20" s="197"/>
      <c r="O20" s="199">
        <f t="shared" ref="O20" si="9">(K20+L20+M20+N20)/4</f>
        <v>0</v>
      </c>
      <c r="P20" s="165"/>
      <c r="Q20" s="168"/>
      <c r="R20" s="285"/>
    </row>
    <row r="21" spans="1:18" ht="15" customHeight="1">
      <c r="A21" s="163"/>
      <c r="B21" s="61"/>
      <c r="C21" s="62"/>
      <c r="D21" s="58"/>
      <c r="E21" s="276"/>
      <c r="F21" s="189"/>
      <c r="G21" s="276"/>
      <c r="H21" s="171"/>
      <c r="I21" s="106"/>
      <c r="J21" s="162"/>
      <c r="K21" s="195"/>
      <c r="L21" s="181"/>
      <c r="M21" s="181"/>
      <c r="N21" s="198"/>
      <c r="O21" s="166"/>
      <c r="P21" s="167"/>
      <c r="Q21" s="168"/>
      <c r="R21" s="175"/>
    </row>
    <row r="22" spans="1:18" ht="15" customHeight="1">
      <c r="A22" s="163"/>
      <c r="B22" s="56"/>
      <c r="C22" s="63"/>
      <c r="D22" s="58"/>
      <c r="E22" s="276"/>
      <c r="F22" s="189"/>
      <c r="G22" s="276"/>
      <c r="H22" s="172">
        <v>2</v>
      </c>
      <c r="I22" s="107"/>
      <c r="J22" s="280" t="s">
        <v>37</v>
      </c>
      <c r="K22" s="178"/>
      <c r="L22" s="178"/>
      <c r="M22" s="178"/>
      <c r="N22" s="178"/>
      <c r="O22" s="157">
        <f t="shared" ref="O22" si="10">(K22+L22+M22+N22)/4</f>
        <v>0</v>
      </c>
      <c r="P22" s="186">
        <f t="shared" ref="P22" si="11">(K22+L22+M22+N22)/4</f>
        <v>0</v>
      </c>
      <c r="Q22" s="168"/>
      <c r="R22" s="283" t="s">
        <v>49</v>
      </c>
    </row>
    <row r="23" spans="1:18" ht="15" customHeight="1">
      <c r="A23" s="163"/>
      <c r="B23" s="64"/>
      <c r="C23" s="57"/>
      <c r="D23" s="94"/>
      <c r="E23" s="276"/>
      <c r="F23" s="189"/>
      <c r="G23" s="276"/>
      <c r="H23" s="170"/>
      <c r="I23" s="105" t="s">
        <v>17</v>
      </c>
      <c r="J23" s="170"/>
      <c r="K23" s="179"/>
      <c r="L23" s="179">
        <v>6.5629999999999997</v>
      </c>
      <c r="M23" s="179">
        <v>7.5</v>
      </c>
      <c r="N23" s="179">
        <v>8.15</v>
      </c>
      <c r="O23" s="158"/>
      <c r="P23" s="165"/>
      <c r="Q23" s="168"/>
      <c r="R23" s="283"/>
    </row>
    <row r="24" spans="1:18" ht="15" customHeight="1">
      <c r="A24" s="163"/>
      <c r="B24" s="113"/>
      <c r="C24" s="115"/>
      <c r="D24" s="114"/>
      <c r="E24" s="277"/>
      <c r="F24" s="190"/>
      <c r="G24" s="277"/>
      <c r="H24" s="170"/>
      <c r="I24" s="105"/>
      <c r="J24" s="170"/>
      <c r="K24" s="179"/>
      <c r="L24" s="179">
        <v>6.5629999999999997</v>
      </c>
      <c r="M24" s="179">
        <v>7.5</v>
      </c>
      <c r="N24" s="179">
        <v>8.15</v>
      </c>
      <c r="O24" s="158"/>
      <c r="P24" s="158"/>
      <c r="Q24" s="205"/>
      <c r="R24" s="283"/>
    </row>
    <row r="25" spans="1:18" ht="15" customHeight="1" thickBot="1">
      <c r="A25" s="164"/>
      <c r="B25" s="31"/>
      <c r="C25" s="65"/>
      <c r="D25" s="32"/>
      <c r="E25" s="31"/>
      <c r="F25" s="191"/>
      <c r="G25" s="31"/>
      <c r="H25" s="173"/>
      <c r="I25" s="108"/>
      <c r="J25" s="173"/>
      <c r="K25" s="180"/>
      <c r="L25" s="180">
        <v>6.5629999999999997</v>
      </c>
      <c r="M25" s="180">
        <v>7.5</v>
      </c>
      <c r="N25" s="180">
        <v>8.15</v>
      </c>
      <c r="O25" s="159"/>
      <c r="P25" s="159"/>
      <c r="Q25" s="174"/>
      <c r="R25" s="284"/>
    </row>
    <row r="26" spans="1:18">
      <c r="A26" s="35"/>
      <c r="B26" s="35"/>
      <c r="C26" s="5"/>
      <c r="D26" s="38"/>
      <c r="E26" s="42"/>
      <c r="F26" s="4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25.5" customHeight="1">
      <c r="A27" s="6"/>
      <c r="B27" s="7"/>
      <c r="C27" s="2"/>
      <c r="D27" s="146" t="s">
        <v>54</v>
      </c>
      <c r="E27" s="142"/>
      <c r="F27" s="146" t="s">
        <v>55</v>
      </c>
      <c r="G27" s="143"/>
      <c r="H27" s="142"/>
      <c r="I27" s="147" t="s">
        <v>56</v>
      </c>
      <c r="J27" s="144"/>
      <c r="K27" s="144"/>
      <c r="L27" s="144"/>
      <c r="M27" s="145"/>
      <c r="N27" s="145"/>
      <c r="O27" s="145"/>
      <c r="P27" s="6"/>
      <c r="Q27" s="6"/>
      <c r="R27" s="6"/>
    </row>
    <row r="28" spans="1:18">
      <c r="A28" s="6"/>
      <c r="B28" s="7"/>
      <c r="C28" s="109" t="s">
        <v>32</v>
      </c>
      <c r="D28" s="146" t="s">
        <v>52</v>
      </c>
      <c r="E28" s="142"/>
      <c r="F28" s="146" t="s">
        <v>42</v>
      </c>
      <c r="G28" s="143"/>
      <c r="H28" s="142"/>
      <c r="I28" s="147" t="s">
        <v>53</v>
      </c>
      <c r="J28" s="144"/>
      <c r="K28" s="144"/>
      <c r="L28" s="144"/>
      <c r="M28" s="145"/>
      <c r="N28" s="145"/>
      <c r="O28" s="145"/>
      <c r="P28" s="6"/>
      <c r="Q28" s="6"/>
      <c r="R28" s="6"/>
    </row>
    <row r="29" spans="1:18">
      <c r="A29" s="6"/>
      <c r="B29" s="7"/>
      <c r="C29" s="109" t="s">
        <v>33</v>
      </c>
      <c r="D29" s="146" t="s">
        <v>50</v>
      </c>
      <c r="E29" s="142"/>
      <c r="F29" s="146" t="s">
        <v>50</v>
      </c>
      <c r="G29" s="143"/>
      <c r="H29" s="142"/>
      <c r="I29" s="147" t="s">
        <v>41</v>
      </c>
      <c r="J29" s="144"/>
      <c r="K29" s="144"/>
      <c r="L29" s="144"/>
      <c r="M29" s="145"/>
      <c r="N29" s="145"/>
      <c r="O29" s="145"/>
      <c r="P29" s="6"/>
      <c r="Q29" s="6"/>
      <c r="R29" s="6"/>
    </row>
    <row r="30" spans="1:18">
      <c r="A30" s="6"/>
      <c r="B30" s="7"/>
      <c r="C30" s="109" t="s">
        <v>34</v>
      </c>
      <c r="D30" s="146" t="s">
        <v>50</v>
      </c>
      <c r="E30" s="142"/>
      <c r="F30" s="146" t="s">
        <v>42</v>
      </c>
      <c r="G30" s="143"/>
      <c r="H30" s="142"/>
      <c r="I30" s="147" t="s">
        <v>42</v>
      </c>
      <c r="J30" s="144"/>
      <c r="K30" s="144"/>
      <c r="L30" s="144"/>
      <c r="M30" s="145"/>
      <c r="N30" s="145"/>
      <c r="O30" s="145"/>
      <c r="P30" s="6"/>
      <c r="Q30" s="6"/>
      <c r="R30" s="6"/>
    </row>
    <row r="31" spans="1:18">
      <c r="A31" s="6"/>
      <c r="B31" s="7"/>
      <c r="C31" s="109" t="s">
        <v>35</v>
      </c>
      <c r="D31" s="146" t="s">
        <v>50</v>
      </c>
      <c r="E31" s="142"/>
      <c r="F31" s="146" t="s">
        <v>51</v>
      </c>
      <c r="G31" s="143"/>
      <c r="H31" s="142"/>
      <c r="I31" s="147" t="s">
        <v>41</v>
      </c>
      <c r="J31" s="144"/>
      <c r="K31" s="144"/>
      <c r="L31" s="144"/>
      <c r="M31" s="145"/>
      <c r="N31" s="145"/>
      <c r="O31" s="145"/>
      <c r="P31" s="6"/>
      <c r="Q31" s="6"/>
      <c r="R31" s="6"/>
    </row>
    <row r="32" spans="1:18" s="9" customFormat="1">
      <c r="A32" s="6"/>
      <c r="B32" s="6"/>
      <c r="C32" s="6"/>
      <c r="D32" s="8"/>
      <c r="E32" s="6"/>
      <c r="F32" s="8"/>
      <c r="G32" s="6"/>
      <c r="H32" s="6"/>
      <c r="I32" s="8"/>
      <c r="J32" s="8"/>
      <c r="K32" s="6"/>
      <c r="L32" s="6"/>
      <c r="M32" s="6"/>
      <c r="N32" s="6"/>
      <c r="O32" s="8"/>
      <c r="P32" s="6"/>
      <c r="R32" s="6"/>
    </row>
    <row r="33" spans="1:18" s="9" customFormat="1">
      <c r="A33" s="6"/>
      <c r="B33" s="6"/>
      <c r="C33" s="19"/>
      <c r="D33" s="20"/>
      <c r="E33" s="19"/>
      <c r="F33" s="19"/>
      <c r="G33" s="110" t="s">
        <v>18</v>
      </c>
      <c r="H33" s="19"/>
      <c r="I33" s="19"/>
      <c r="J33" s="19"/>
      <c r="K33" s="19"/>
      <c r="L33" s="21"/>
      <c r="M33" s="19"/>
      <c r="N33" s="19"/>
      <c r="O33" s="110" t="s">
        <v>40</v>
      </c>
      <c r="P33" s="19"/>
      <c r="Q33" s="19"/>
    </row>
    <row r="34" spans="1:18" s="9" customFormat="1">
      <c r="A34" s="6"/>
      <c r="B34" s="6"/>
      <c r="C34" s="19"/>
      <c r="D34" s="20"/>
      <c r="E34" s="19"/>
      <c r="F34" s="19"/>
      <c r="G34" s="110"/>
      <c r="H34" s="19"/>
      <c r="I34" s="19"/>
      <c r="J34" s="19"/>
      <c r="K34" s="19"/>
      <c r="L34" s="21"/>
      <c r="M34" s="19"/>
      <c r="N34" s="19"/>
      <c r="O34" s="110"/>
      <c r="P34" s="19"/>
      <c r="Q34" s="19"/>
    </row>
    <row r="35" spans="1:18" s="9" customFormat="1">
      <c r="A35" s="22"/>
      <c r="B35" s="6"/>
      <c r="C35" s="19"/>
      <c r="D35" s="20"/>
      <c r="E35" s="23"/>
      <c r="F35" s="24"/>
      <c r="G35" s="110" t="s">
        <v>19</v>
      </c>
      <c r="H35" s="97"/>
      <c r="I35" s="97"/>
      <c r="J35" s="97"/>
      <c r="K35" s="97"/>
      <c r="L35" s="97"/>
      <c r="M35" s="97"/>
      <c r="N35" s="97"/>
      <c r="O35" s="111" t="s">
        <v>40</v>
      </c>
      <c r="P35" s="97"/>
      <c r="Q35" s="97"/>
    </row>
    <row r="36" spans="1:18">
      <c r="A36" s="6"/>
      <c r="B36" s="7"/>
      <c r="C36" s="1"/>
      <c r="D36" s="48"/>
      <c r="E36" s="24"/>
      <c r="F36" s="22"/>
      <c r="G36" s="18"/>
      <c r="H36" s="18"/>
      <c r="I36" s="18"/>
      <c r="J36" s="18"/>
      <c r="K36" s="18"/>
      <c r="L36" s="18"/>
      <c r="M36" s="6"/>
      <c r="N36" s="6"/>
      <c r="O36" s="6"/>
      <c r="P36" s="6"/>
      <c r="Q36" s="6"/>
      <c r="R36" s="6"/>
    </row>
    <row r="37" spans="1:18">
      <c r="A37" s="35"/>
      <c r="B37" s="35"/>
      <c r="C37" s="5"/>
      <c r="D37" s="38"/>
      <c r="E37" s="42"/>
      <c r="F37" s="4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>
      <c r="A38" s="35"/>
      <c r="B38" s="35"/>
      <c r="C38" s="5"/>
      <c r="D38" s="38"/>
      <c r="E38" s="42"/>
      <c r="F38" s="4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>
      <c r="A39" s="35"/>
      <c r="B39" s="35"/>
      <c r="C39" s="5"/>
      <c r="D39" s="38"/>
      <c r="E39" s="42"/>
      <c r="F39" s="4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>
      <c r="A40" s="35"/>
      <c r="B40" s="35"/>
      <c r="C40" s="5"/>
      <c r="D40" s="38"/>
      <c r="E40" s="42"/>
      <c r="F40" s="4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>
      <c r="A41" s="35"/>
      <c r="B41" s="35"/>
      <c r="C41" s="5"/>
      <c r="D41" s="38"/>
      <c r="E41" s="42"/>
      <c r="F41" s="4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>
      <c r="A42" s="35"/>
      <c r="B42" s="35"/>
      <c r="C42" s="5"/>
      <c r="D42" s="38"/>
      <c r="E42" s="42"/>
      <c r="F42" s="4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>
      <c r="A43" s="35"/>
      <c r="B43" s="35"/>
      <c r="C43" s="5"/>
      <c r="D43" s="38"/>
      <c r="E43" s="42"/>
      <c r="F43" s="4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</sheetData>
  <mergeCells count="102">
    <mergeCell ref="A7:E7"/>
    <mergeCell ref="E10:E16"/>
    <mergeCell ref="G10:G16"/>
    <mergeCell ref="R10:R11"/>
    <mergeCell ref="R12:R13"/>
    <mergeCell ref="A18:A25"/>
    <mergeCell ref="E18:E24"/>
    <mergeCell ref="F18:F25"/>
    <mergeCell ref="G18:G24"/>
    <mergeCell ref="H18:H21"/>
    <mergeCell ref="J18:J19"/>
    <mergeCell ref="K18:K19"/>
    <mergeCell ref="L18:L19"/>
    <mergeCell ref="M18:M19"/>
    <mergeCell ref="N18:N19"/>
    <mergeCell ref="O18:O19"/>
    <mergeCell ref="P18:P21"/>
    <mergeCell ref="Q18:Q25"/>
    <mergeCell ref="R18:R19"/>
    <mergeCell ref="J20:J21"/>
    <mergeCell ref="K20:K21"/>
    <mergeCell ref="L20:L21"/>
    <mergeCell ref="M20:M21"/>
    <mergeCell ref="N20:N21"/>
    <mergeCell ref="P7:R7"/>
    <mergeCell ref="M30:O30"/>
    <mergeCell ref="J12:J13"/>
    <mergeCell ref="K12:K13"/>
    <mergeCell ref="L12:L13"/>
    <mergeCell ref="M12:M13"/>
    <mergeCell ref="N12:N13"/>
    <mergeCell ref="O12:O13"/>
    <mergeCell ref="L10:L11"/>
    <mergeCell ref="M10:M11"/>
    <mergeCell ref="N10:N11"/>
    <mergeCell ref="O10:O11"/>
    <mergeCell ref="P10:P13"/>
    <mergeCell ref="Q10:Q17"/>
    <mergeCell ref="O20:O21"/>
    <mergeCell ref="R20:R21"/>
    <mergeCell ref="J22:J25"/>
    <mergeCell ref="K22:K25"/>
    <mergeCell ref="L22:L25"/>
    <mergeCell ref="M22:M25"/>
    <mergeCell ref="N22:N25"/>
    <mergeCell ref="O22:O25"/>
    <mergeCell ref="P22:P25"/>
    <mergeCell ref="R22:R25"/>
    <mergeCell ref="F27:H27"/>
    <mergeCell ref="M27:O27"/>
    <mergeCell ref="F28:H28"/>
    <mergeCell ref="M28:O28"/>
    <mergeCell ref="F29:H29"/>
    <mergeCell ref="M29:O29"/>
    <mergeCell ref="H10:H13"/>
    <mergeCell ref="H14:H17"/>
    <mergeCell ref="J14:J17"/>
    <mergeCell ref="K14:K17"/>
    <mergeCell ref="L14:L17"/>
    <mergeCell ref="M14:M17"/>
    <mergeCell ref="N14:N17"/>
    <mergeCell ref="H22:H25"/>
    <mergeCell ref="D31:E31"/>
    <mergeCell ref="I31:L31"/>
    <mergeCell ref="D29:E29"/>
    <mergeCell ref="I29:L29"/>
    <mergeCell ref="D30:E30"/>
    <mergeCell ref="I30:L30"/>
    <mergeCell ref="F30:H30"/>
    <mergeCell ref="D27:E27"/>
    <mergeCell ref="I27:L27"/>
    <mergeCell ref="D28:E28"/>
    <mergeCell ref="I28:L28"/>
    <mergeCell ref="F31:H31"/>
    <mergeCell ref="M31:O31"/>
    <mergeCell ref="P14:P17"/>
    <mergeCell ref="O14:O17"/>
    <mergeCell ref="A10:A17"/>
    <mergeCell ref="F10:F17"/>
    <mergeCell ref="J10:J11"/>
    <mergeCell ref="K10:K11"/>
    <mergeCell ref="H8:H9"/>
    <mergeCell ref="I8:I9"/>
    <mergeCell ref="J8:J9"/>
    <mergeCell ref="R14:R17"/>
    <mergeCell ref="A2:R2"/>
    <mergeCell ref="A3:R3"/>
    <mergeCell ref="A4:R4"/>
    <mergeCell ref="A5:R5"/>
    <mergeCell ref="Q8:Q9"/>
    <mergeCell ref="R8:R9"/>
    <mergeCell ref="K8:K9"/>
    <mergeCell ref="L8:L9"/>
    <mergeCell ref="M8:M9"/>
    <mergeCell ref="N8:N9"/>
    <mergeCell ref="O8:O9"/>
    <mergeCell ref="P8:P9"/>
    <mergeCell ref="J7:N7"/>
    <mergeCell ref="A8:A9"/>
    <mergeCell ref="C8:C9"/>
    <mergeCell ref="D8:D9"/>
    <mergeCell ref="F8:F9"/>
  </mergeCells>
  <phoneticPr fontId="32" type="noConversion"/>
  <pageMargins left="0.7" right="0.7" top="0.75" bottom="0.75" header="0.3" footer="0.3"/>
  <pageSetup paperSize="9" scale="5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R28"/>
  <sheetViews>
    <sheetView tabSelected="1" zoomScale="60" zoomScaleNormal="60" zoomScalePageLayoutView="60" workbookViewId="0">
      <selection activeCell="M32" sqref="M32"/>
    </sheetView>
  </sheetViews>
  <sheetFormatPr baseColWidth="10" defaultColWidth="11.5" defaultRowHeight="15" customHeight="1" x14ac:dyDescent="0"/>
  <cols>
    <col min="1" max="1" width="6" style="26" customWidth="1"/>
    <col min="2" max="2" width="29.1640625" style="26" customWidth="1"/>
    <col min="3" max="3" width="11.5" style="26" customWidth="1"/>
    <col min="4" max="4" width="7.5" style="26" customWidth="1"/>
    <col min="5" max="5" width="35.5" style="26" customWidth="1"/>
    <col min="6" max="6" width="9.6640625" style="26" customWidth="1"/>
    <col min="7" max="7" width="35" style="26" customWidth="1"/>
    <col min="8" max="8" width="5" style="26" customWidth="1"/>
    <col min="9" max="9" width="6.6640625" style="26" customWidth="1"/>
    <col min="10" max="10" width="13.5" style="26" customWidth="1"/>
    <col min="11" max="17" width="11.6640625" style="26" customWidth="1"/>
    <col min="18" max="18" width="6.5" style="26" customWidth="1"/>
    <col min="19" max="16384" width="11.5" style="25"/>
  </cols>
  <sheetData>
    <row r="1" spans="1:18" s="9" customFormat="1" ht="15" customHeight="1">
      <c r="A1" s="6"/>
      <c r="B1" s="7"/>
      <c r="C1" s="8"/>
      <c r="D1" s="6"/>
      <c r="E1" s="7"/>
      <c r="F1" s="8"/>
      <c r="G1" s="8"/>
      <c r="H1" s="6"/>
      <c r="I1" s="6"/>
      <c r="J1" s="6"/>
      <c r="K1" s="6"/>
      <c r="L1" s="6"/>
      <c r="M1" s="6"/>
      <c r="N1" s="6"/>
      <c r="O1" s="259" t="s">
        <v>46</v>
      </c>
      <c r="Q1" s="6"/>
      <c r="R1" s="6"/>
    </row>
    <row r="2" spans="1:18" s="10" customFormat="1" ht="23.25" customHeight="1">
      <c r="A2" s="258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10" customFormat="1" ht="15" customHeight="1">
      <c r="A3" s="136" t="s">
        <v>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10" customFormat="1" ht="15" customHeight="1">
      <c r="A4" s="136" t="s">
        <v>21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s="10" customFormat="1" ht="15" customHeight="1">
      <c r="A5" s="152" t="s">
        <v>45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s="10" customFormat="1" ht="1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0" customFormat="1" ht="15" customHeight="1" thickBot="1">
      <c r="A7" s="149" t="s">
        <v>48</v>
      </c>
      <c r="B7" s="149"/>
      <c r="C7" s="149"/>
      <c r="D7" s="149"/>
      <c r="E7" s="149"/>
      <c r="F7" s="27"/>
      <c r="G7" s="46"/>
      <c r="H7" s="28"/>
      <c r="I7" s="29"/>
      <c r="J7" s="149"/>
      <c r="K7" s="149"/>
      <c r="L7" s="149"/>
      <c r="M7" s="149"/>
      <c r="N7" s="149"/>
      <c r="O7" s="28"/>
      <c r="P7" s="260" t="s">
        <v>47</v>
      </c>
      <c r="Q7" s="226"/>
      <c r="R7" s="226"/>
    </row>
    <row r="8" spans="1:18" s="13" customFormat="1" ht="42" customHeight="1">
      <c r="A8" s="150" t="s">
        <v>1</v>
      </c>
      <c r="B8" s="36" t="s">
        <v>25</v>
      </c>
      <c r="C8" s="216" t="s">
        <v>2</v>
      </c>
      <c r="D8" s="214" t="s">
        <v>3</v>
      </c>
      <c r="E8" s="37" t="s">
        <v>26</v>
      </c>
      <c r="F8" s="216" t="s">
        <v>2</v>
      </c>
      <c r="G8" s="231" t="s">
        <v>4</v>
      </c>
      <c r="H8" s="214" t="s">
        <v>5</v>
      </c>
      <c r="I8" s="214" t="s">
        <v>6</v>
      </c>
      <c r="J8" s="214" t="s">
        <v>22</v>
      </c>
      <c r="K8" s="216" t="s">
        <v>7</v>
      </c>
      <c r="L8" s="216" t="s">
        <v>8</v>
      </c>
      <c r="M8" s="216" t="s">
        <v>9</v>
      </c>
      <c r="N8" s="216" t="s">
        <v>10</v>
      </c>
      <c r="O8" s="216" t="s">
        <v>11</v>
      </c>
      <c r="P8" s="216" t="s">
        <v>12</v>
      </c>
      <c r="Q8" s="218" t="s">
        <v>13</v>
      </c>
      <c r="R8" s="176" t="s">
        <v>14</v>
      </c>
    </row>
    <row r="9" spans="1:18" s="15" customFormat="1" ht="37" customHeight="1" thickBot="1">
      <c r="A9" s="151"/>
      <c r="B9" s="14" t="s">
        <v>24</v>
      </c>
      <c r="C9" s="217"/>
      <c r="D9" s="215"/>
      <c r="E9" s="14" t="s">
        <v>15</v>
      </c>
      <c r="F9" s="217"/>
      <c r="G9" s="232" t="s">
        <v>36</v>
      </c>
      <c r="H9" s="230"/>
      <c r="I9" s="215"/>
      <c r="J9" s="215"/>
      <c r="K9" s="217"/>
      <c r="L9" s="217"/>
      <c r="M9" s="217"/>
      <c r="N9" s="217"/>
      <c r="O9" s="217"/>
      <c r="P9" s="217"/>
      <c r="Q9" s="219"/>
      <c r="R9" s="177"/>
    </row>
    <row r="10" spans="1:18" s="16" customFormat="1" ht="15.75" customHeight="1">
      <c r="A10" s="212">
        <v>1</v>
      </c>
      <c r="B10" s="236"/>
      <c r="C10" s="237"/>
      <c r="D10" s="233"/>
      <c r="E10" s="208"/>
      <c r="F10" s="207"/>
      <c r="G10" s="208"/>
      <c r="H10" s="238">
        <v>1</v>
      </c>
      <c r="I10" s="50" t="s">
        <v>16</v>
      </c>
      <c r="J10" s="255" t="s">
        <v>37</v>
      </c>
      <c r="K10" s="239"/>
      <c r="L10" s="239"/>
      <c r="M10" s="239"/>
      <c r="N10" s="239"/>
      <c r="O10" s="240">
        <f t="shared" ref="O10:O13" si="0">(K10+L10+M10+N10)/4</f>
        <v>0</v>
      </c>
      <c r="P10" s="241">
        <f>(O10+O11)/2</f>
        <v>0</v>
      </c>
      <c r="Q10" s="227">
        <f>(P10+P12)/2</f>
        <v>0</v>
      </c>
      <c r="R10" s="261" t="s">
        <v>49</v>
      </c>
    </row>
    <row r="11" spans="1:18" s="16" customFormat="1" ht="16">
      <c r="A11" s="213"/>
      <c r="B11" s="229"/>
      <c r="C11" s="242"/>
      <c r="D11" s="234"/>
      <c r="E11" s="243"/>
      <c r="F11" s="244"/>
      <c r="G11" s="243"/>
      <c r="H11" s="206"/>
      <c r="I11" s="245" t="s">
        <v>17</v>
      </c>
      <c r="J11" s="256" t="s">
        <v>37</v>
      </c>
      <c r="K11" s="98"/>
      <c r="L11" s="98"/>
      <c r="M11" s="98"/>
      <c r="N11" s="98"/>
      <c r="O11" s="99">
        <f t="shared" si="0"/>
        <v>0</v>
      </c>
      <c r="P11" s="246"/>
      <c r="Q11" s="222"/>
      <c r="R11" s="262" t="s">
        <v>49</v>
      </c>
    </row>
    <row r="12" spans="1:18" s="9" customFormat="1" ht="16">
      <c r="A12" s="213"/>
      <c r="B12" s="248"/>
      <c r="C12" s="249"/>
      <c r="D12" s="250"/>
      <c r="E12" s="251"/>
      <c r="F12" s="244"/>
      <c r="G12" s="251"/>
      <c r="H12" s="206">
        <v>2</v>
      </c>
      <c r="I12" s="245" t="s">
        <v>16</v>
      </c>
      <c r="J12" s="256" t="s">
        <v>38</v>
      </c>
      <c r="K12" s="98"/>
      <c r="L12" s="98"/>
      <c r="M12" s="98"/>
      <c r="N12" s="98"/>
      <c r="O12" s="99">
        <f t="shared" si="0"/>
        <v>0</v>
      </c>
      <c r="P12" s="224">
        <f>(O12+O13)/2</f>
        <v>0</v>
      </c>
      <c r="Q12" s="228"/>
      <c r="R12" s="247"/>
    </row>
    <row r="13" spans="1:18" ht="15" customHeight="1" thickBot="1">
      <c r="A13" s="220"/>
      <c r="B13" s="100"/>
      <c r="C13" s="101"/>
      <c r="D13" s="102"/>
      <c r="E13" s="100"/>
      <c r="F13" s="221"/>
      <c r="G13" s="100"/>
      <c r="H13" s="252"/>
      <c r="I13" s="253" t="s">
        <v>17</v>
      </c>
      <c r="J13" s="257" t="s">
        <v>39</v>
      </c>
      <c r="K13" s="254"/>
      <c r="L13" s="254"/>
      <c r="M13" s="254"/>
      <c r="N13" s="254"/>
      <c r="O13" s="51">
        <f t="shared" si="0"/>
        <v>0</v>
      </c>
      <c r="P13" s="225"/>
      <c r="Q13" s="223"/>
      <c r="R13" s="235"/>
    </row>
    <row r="14" spans="1:18" s="16" customFormat="1" ht="15.75" customHeight="1">
      <c r="A14" s="212">
        <v>2</v>
      </c>
      <c r="B14" s="236"/>
      <c r="C14" s="237"/>
      <c r="D14" s="233"/>
      <c r="E14" s="208"/>
      <c r="F14" s="207"/>
      <c r="G14" s="208"/>
      <c r="H14" s="238">
        <v>1</v>
      </c>
      <c r="I14" s="50" t="s">
        <v>16</v>
      </c>
      <c r="J14" s="255" t="s">
        <v>37</v>
      </c>
      <c r="K14" s="239"/>
      <c r="L14" s="239"/>
      <c r="M14" s="239"/>
      <c r="N14" s="239"/>
      <c r="O14" s="240">
        <f t="shared" ref="O14:O17" si="1">(K14+L14+M14+N14)/4</f>
        <v>0</v>
      </c>
      <c r="P14" s="241">
        <f>(O14+O15)/2</f>
        <v>0</v>
      </c>
      <c r="Q14" s="227">
        <f>(P14+P16)/2</f>
        <v>0</v>
      </c>
      <c r="R14" s="261" t="s">
        <v>49</v>
      </c>
    </row>
    <row r="15" spans="1:18" s="16" customFormat="1" ht="16">
      <c r="A15" s="213"/>
      <c r="B15" s="229"/>
      <c r="C15" s="242"/>
      <c r="D15" s="234"/>
      <c r="E15" s="243"/>
      <c r="F15" s="244"/>
      <c r="G15" s="243"/>
      <c r="H15" s="206"/>
      <c r="I15" s="245" t="s">
        <v>17</v>
      </c>
      <c r="J15" s="256" t="s">
        <v>37</v>
      </c>
      <c r="K15" s="98"/>
      <c r="L15" s="98"/>
      <c r="M15" s="98"/>
      <c r="N15" s="98"/>
      <c r="O15" s="99">
        <f t="shared" si="1"/>
        <v>0</v>
      </c>
      <c r="P15" s="246"/>
      <c r="Q15" s="222"/>
      <c r="R15" s="262" t="s">
        <v>49</v>
      </c>
    </row>
    <row r="16" spans="1:18" s="9" customFormat="1" ht="16">
      <c r="A16" s="213"/>
      <c r="B16" s="248"/>
      <c r="C16" s="249"/>
      <c r="D16" s="250"/>
      <c r="E16" s="251"/>
      <c r="F16" s="244"/>
      <c r="G16" s="251"/>
      <c r="H16" s="206">
        <v>2</v>
      </c>
      <c r="I16" s="245" t="s">
        <v>16</v>
      </c>
      <c r="J16" s="256" t="s">
        <v>38</v>
      </c>
      <c r="K16" s="98"/>
      <c r="L16" s="98"/>
      <c r="M16" s="98"/>
      <c r="N16" s="98"/>
      <c r="O16" s="99">
        <f t="shared" si="1"/>
        <v>0</v>
      </c>
      <c r="P16" s="224">
        <f>(O16+O17)/2</f>
        <v>0</v>
      </c>
      <c r="Q16" s="228"/>
      <c r="R16" s="247"/>
    </row>
    <row r="17" spans="1:18" ht="15" customHeight="1" thickBot="1">
      <c r="A17" s="220"/>
      <c r="B17" s="100"/>
      <c r="C17" s="101"/>
      <c r="D17" s="102"/>
      <c r="E17" s="100"/>
      <c r="F17" s="221"/>
      <c r="G17" s="100"/>
      <c r="H17" s="252"/>
      <c r="I17" s="253" t="s">
        <v>17</v>
      </c>
      <c r="J17" s="257" t="s">
        <v>39</v>
      </c>
      <c r="K17" s="254"/>
      <c r="L17" s="254"/>
      <c r="M17" s="254"/>
      <c r="N17" s="254"/>
      <c r="O17" s="51">
        <f t="shared" si="1"/>
        <v>0</v>
      </c>
      <c r="P17" s="225"/>
      <c r="Q17" s="223"/>
      <c r="R17" s="235"/>
    </row>
    <row r="19" spans="1:18" s="33" customFormat="1" ht="25.5" customHeight="1">
      <c r="A19" s="6"/>
      <c r="B19" s="7"/>
      <c r="C19" s="2"/>
      <c r="D19" s="146" t="s">
        <v>57</v>
      </c>
      <c r="E19" s="142"/>
      <c r="F19" s="146" t="s">
        <v>58</v>
      </c>
      <c r="G19" s="143"/>
      <c r="H19" s="142"/>
      <c r="I19" s="211" t="s">
        <v>60</v>
      </c>
      <c r="J19" s="209"/>
      <c r="K19" s="209"/>
      <c r="L19" s="210"/>
      <c r="M19" s="211" t="s">
        <v>59</v>
      </c>
      <c r="N19" s="209"/>
      <c r="O19" s="210"/>
      <c r="P19" s="6"/>
      <c r="Q19" s="6"/>
      <c r="R19" s="6"/>
    </row>
    <row r="20" spans="1:18" s="33" customFormat="1" ht="16" customHeight="1">
      <c r="A20" s="6"/>
      <c r="B20" s="7"/>
      <c r="C20" s="109" t="s">
        <v>32</v>
      </c>
      <c r="D20" s="146" t="s">
        <v>41</v>
      </c>
      <c r="E20" s="142"/>
      <c r="F20" s="146" t="s">
        <v>42</v>
      </c>
      <c r="G20" s="143"/>
      <c r="H20" s="142"/>
      <c r="I20" s="211" t="s">
        <v>43</v>
      </c>
      <c r="J20" s="209"/>
      <c r="K20" s="209"/>
      <c r="L20" s="210"/>
      <c r="M20" s="211" t="s">
        <v>43</v>
      </c>
      <c r="N20" s="209"/>
      <c r="O20" s="210"/>
      <c r="P20" s="6"/>
      <c r="Q20" s="6"/>
      <c r="R20" s="6"/>
    </row>
    <row r="21" spans="1:18" s="33" customFormat="1" ht="16" customHeight="1">
      <c r="A21" s="6"/>
      <c r="B21" s="7"/>
      <c r="C21" s="109" t="s">
        <v>33</v>
      </c>
      <c r="D21" s="146" t="s">
        <v>41</v>
      </c>
      <c r="E21" s="142"/>
      <c r="F21" s="146" t="s">
        <v>41</v>
      </c>
      <c r="G21" s="143"/>
      <c r="H21" s="142"/>
      <c r="I21" s="211" t="s">
        <v>41</v>
      </c>
      <c r="J21" s="209"/>
      <c r="K21" s="209"/>
      <c r="L21" s="210"/>
      <c r="M21" s="211" t="s">
        <v>41</v>
      </c>
      <c r="N21" s="209"/>
      <c r="O21" s="210"/>
      <c r="P21" s="6"/>
      <c r="Q21" s="6"/>
      <c r="R21" s="6"/>
    </row>
    <row r="22" spans="1:18" s="33" customFormat="1" ht="16" customHeight="1">
      <c r="A22" s="6"/>
      <c r="B22" s="7"/>
      <c r="C22" s="109" t="s">
        <v>34</v>
      </c>
      <c r="D22" s="146" t="s">
        <v>41</v>
      </c>
      <c r="E22" s="142"/>
      <c r="F22" s="146" t="s">
        <v>42</v>
      </c>
      <c r="G22" s="143"/>
      <c r="H22" s="142"/>
      <c r="I22" s="211" t="s">
        <v>41</v>
      </c>
      <c r="J22" s="209"/>
      <c r="K22" s="209"/>
      <c r="L22" s="210"/>
      <c r="M22" s="211" t="s">
        <v>42</v>
      </c>
      <c r="N22" s="209"/>
      <c r="O22" s="210"/>
      <c r="P22" s="6"/>
      <c r="Q22" s="6"/>
      <c r="R22" s="6"/>
    </row>
    <row r="23" spans="1:18" s="33" customFormat="1" ht="16" customHeight="1">
      <c r="A23" s="6"/>
      <c r="B23" s="7"/>
      <c r="C23" s="109" t="s">
        <v>35</v>
      </c>
      <c r="D23" s="146" t="s">
        <v>41</v>
      </c>
      <c r="E23" s="142"/>
      <c r="F23" s="146" t="s">
        <v>41</v>
      </c>
      <c r="G23" s="143"/>
      <c r="H23" s="142"/>
      <c r="I23" s="211" t="s">
        <v>41</v>
      </c>
      <c r="J23" s="209"/>
      <c r="K23" s="209"/>
      <c r="L23" s="210"/>
      <c r="M23" s="211" t="s">
        <v>41</v>
      </c>
      <c r="N23" s="209"/>
      <c r="O23" s="210"/>
      <c r="P23" s="6"/>
      <c r="Q23" s="6"/>
      <c r="R23" s="6"/>
    </row>
    <row r="25" spans="1:18" s="26" customFormat="1" ht="15" customHeight="1">
      <c r="C25" s="19"/>
      <c r="E25" s="20"/>
      <c r="F25" s="19"/>
      <c r="G25" s="110" t="s">
        <v>18</v>
      </c>
      <c r="H25" s="19"/>
      <c r="I25" s="19"/>
      <c r="J25" s="19"/>
      <c r="K25" s="19"/>
      <c r="L25" s="19"/>
      <c r="M25" s="19"/>
      <c r="N25" s="19"/>
      <c r="O25" s="110" t="s">
        <v>40</v>
      </c>
      <c r="P25" s="19"/>
      <c r="Q25" s="19"/>
      <c r="R25" s="19"/>
    </row>
    <row r="26" spans="1:18" s="26" customFormat="1" ht="15" customHeight="1">
      <c r="C26" s="19"/>
      <c r="E26" s="20"/>
      <c r="F26" s="19"/>
      <c r="G26" s="110"/>
      <c r="H26" s="19"/>
      <c r="I26" s="19"/>
      <c r="J26" s="19"/>
      <c r="K26" s="19"/>
      <c r="L26" s="19"/>
      <c r="M26" s="19"/>
      <c r="N26" s="19"/>
      <c r="O26" s="110"/>
      <c r="P26" s="19"/>
      <c r="Q26" s="19"/>
      <c r="R26" s="19"/>
    </row>
    <row r="27" spans="1:18" s="26" customFormat="1" ht="15" customHeight="1">
      <c r="C27" s="19"/>
      <c r="E27" s="20"/>
      <c r="F27" s="19"/>
      <c r="G27" s="110" t="s">
        <v>19</v>
      </c>
      <c r="H27" s="19"/>
      <c r="I27" s="19"/>
      <c r="J27" s="19"/>
      <c r="K27" s="19"/>
      <c r="L27" s="19"/>
      <c r="M27" s="19"/>
      <c r="N27" s="19"/>
      <c r="O27" s="110" t="s">
        <v>40</v>
      </c>
      <c r="P27" s="19"/>
      <c r="Q27" s="19"/>
      <c r="R27" s="19"/>
    </row>
    <row r="28" spans="1:18" ht="15" customHeight="1">
      <c r="O28" s="112"/>
    </row>
  </sheetData>
  <mergeCells count="66">
    <mergeCell ref="A2:R2"/>
    <mergeCell ref="A3:R3"/>
    <mergeCell ref="A4:R4"/>
    <mergeCell ref="A5:R5"/>
    <mergeCell ref="A7:E7"/>
    <mergeCell ref="J7:N7"/>
    <mergeCell ref="F19:H19"/>
    <mergeCell ref="M19:O19"/>
    <mergeCell ref="F20:H20"/>
    <mergeCell ref="M20:O20"/>
    <mergeCell ref="R8:R9"/>
    <mergeCell ref="I8:I9"/>
    <mergeCell ref="J8:J9"/>
    <mergeCell ref="K8:K9"/>
    <mergeCell ref="L8:L9"/>
    <mergeCell ref="M8:M9"/>
    <mergeCell ref="N8:N9"/>
    <mergeCell ref="A8:A9"/>
    <mergeCell ref="G10:G12"/>
    <mergeCell ref="A14:A17"/>
    <mergeCell ref="B14:B16"/>
    <mergeCell ref="C14:C16"/>
    <mergeCell ref="D14:D16"/>
    <mergeCell ref="E14:E16"/>
    <mergeCell ref="F14:F17"/>
    <mergeCell ref="G14:G16"/>
    <mergeCell ref="H14:H15"/>
    <mergeCell ref="P14:P15"/>
    <mergeCell ref="Q14:Q17"/>
    <mergeCell ref="H16:H17"/>
    <mergeCell ref="P16:P17"/>
    <mergeCell ref="C8:C9"/>
    <mergeCell ref="D8:D9"/>
    <mergeCell ref="F8:F9"/>
    <mergeCell ref="H8:H9"/>
    <mergeCell ref="O8:O9"/>
    <mergeCell ref="P8:P9"/>
    <mergeCell ref="Q8:Q9"/>
    <mergeCell ref="H12:H13"/>
    <mergeCell ref="P12:P13"/>
    <mergeCell ref="A10:A13"/>
    <mergeCell ref="B10:B12"/>
    <mergeCell ref="C10:C12"/>
    <mergeCell ref="D10:D12"/>
    <mergeCell ref="E10:E12"/>
    <mergeCell ref="F10:F13"/>
    <mergeCell ref="P7:R7"/>
    <mergeCell ref="D21:E21"/>
    <mergeCell ref="I21:L21"/>
    <mergeCell ref="D22:E22"/>
    <mergeCell ref="I22:L22"/>
    <mergeCell ref="D19:E19"/>
    <mergeCell ref="I19:L19"/>
    <mergeCell ref="D20:E20"/>
    <mergeCell ref="I20:L20"/>
    <mergeCell ref="H10:H11"/>
    <mergeCell ref="P10:P11"/>
    <mergeCell ref="Q10:Q13"/>
    <mergeCell ref="D23:E23"/>
    <mergeCell ref="I23:L23"/>
    <mergeCell ref="F21:H21"/>
    <mergeCell ref="M21:O21"/>
    <mergeCell ref="F22:H22"/>
    <mergeCell ref="M22:O22"/>
    <mergeCell ref="F23:H23"/>
    <mergeCell ref="M23:O23"/>
  </mergeCells>
  <phoneticPr fontId="32" type="noConversion"/>
  <pageMargins left="0.7" right="0.7" top="0.75" bottom="0.75" header="0.3" footer="0.3"/>
  <pageSetup paperSize="9" scale="50" orientation="landscape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8" sqref="K8"/>
    </sheetView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Тех резы ПАРЫ</vt:lpstr>
      <vt:lpstr>Тех резы ГРУППЫ</vt:lpstr>
      <vt:lpstr>Тех рызы ИНДИВИДУАЛЫ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леночка</dc:creator>
  <cp:lastModifiedBy>леночка</cp:lastModifiedBy>
  <cp:lastPrinted>2018-11-03T11:01:35Z</cp:lastPrinted>
  <dcterms:created xsi:type="dcterms:W3CDTF">2018-02-15T08:33:04Z</dcterms:created>
  <dcterms:modified xsi:type="dcterms:W3CDTF">2019-02-19T11:29:48Z</dcterms:modified>
</cp:coreProperties>
</file>