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0" activeTab="11"/>
  </bookViews>
  <sheets>
    <sheet name="Образец" sheetId="1" r:id="rId1"/>
    <sheet name="Ноябрь" sheetId="2" r:id="rId2"/>
    <sheet name="Декабрь" sheetId="3" r:id="rId3"/>
    <sheet name="Январь" sheetId="4" r:id="rId4"/>
    <sheet name="Январь (2)" sheetId="5" r:id="rId5"/>
    <sheet name="Юлька" sheetId="6" r:id="rId6"/>
    <sheet name="Февраль" sheetId="7" r:id="rId7"/>
    <sheet name="Март" sheetId="8" r:id="rId8"/>
    <sheet name="Апрель" sheetId="9" r:id="rId9"/>
    <sheet name="Май" sheetId="10" r:id="rId10"/>
    <sheet name="2009" sheetId="11" r:id="rId11"/>
    <sheet name="2010" sheetId="12" r:id="rId12"/>
  </sheets>
  <definedNames/>
  <calcPr fullCalcOnLoad="1"/>
</workbook>
</file>

<file path=xl/sharedStrings.xml><?xml version="1.0" encoding="utf-8"?>
<sst xmlns="http://schemas.openxmlformats.org/spreadsheetml/2006/main" count="305" uniqueCount="120">
  <si>
    <t>БЛАНК ЗАКАЗА КАНЦЕЛЯРСКИХ ТОВАРОВ</t>
  </si>
  <si>
    <t xml:space="preserve">От </t>
  </si>
  <si>
    <t>Артикул</t>
  </si>
  <si>
    <t>Наименование товара</t>
  </si>
  <si>
    <t>Количество</t>
  </si>
  <si>
    <t>Стоимость</t>
  </si>
  <si>
    <t>СИЛЬВЕСТРОВОЙ И.С.</t>
  </si>
  <si>
    <t>Бокс для бумаги</t>
  </si>
  <si>
    <t>Бокс для CD</t>
  </si>
  <si>
    <t>Подставка для телефона</t>
  </si>
  <si>
    <t>Разделитель листов</t>
  </si>
  <si>
    <t>Cамоклеющиеся этикетки и бумага</t>
  </si>
  <si>
    <t>Зажим для бумаг</t>
  </si>
  <si>
    <t>Итого:</t>
  </si>
  <si>
    <t>Набор узких клейких закладок</t>
  </si>
  <si>
    <t>Алфавитная книжка</t>
  </si>
  <si>
    <t>Недатированный ежедневник</t>
  </si>
  <si>
    <t>Папка-регистратор</t>
  </si>
  <si>
    <t>Бумага для маркировки страниц</t>
  </si>
  <si>
    <t>Папка на кольцах</t>
  </si>
  <si>
    <t>Скоросшиватель</t>
  </si>
  <si>
    <t>Папка на резинках</t>
  </si>
  <si>
    <t>Папка уголок</t>
  </si>
  <si>
    <t>3,20</t>
  </si>
  <si>
    <t>Ручка шариковая</t>
  </si>
  <si>
    <t>Автокарандаш</t>
  </si>
  <si>
    <t>Маркер</t>
  </si>
  <si>
    <t>Стержни для карандаша</t>
  </si>
  <si>
    <t>12,80</t>
  </si>
  <si>
    <t>Линейка</t>
  </si>
  <si>
    <t>Вертикальный накопитель</t>
  </si>
  <si>
    <t>Горизонтальный лоток</t>
  </si>
  <si>
    <t>Подставка для ручек</t>
  </si>
  <si>
    <t>Подставка для скрепок</t>
  </si>
  <si>
    <t>Дырокол</t>
  </si>
  <si>
    <t>Степлер</t>
  </si>
  <si>
    <t>Антистеплер</t>
  </si>
  <si>
    <t>Ножницы</t>
  </si>
  <si>
    <t>Корректирующий карандаш</t>
  </si>
  <si>
    <t>Визитница</t>
  </si>
  <si>
    <t>Флеш-память</t>
  </si>
  <si>
    <t>Бокс для папок</t>
  </si>
  <si>
    <t>Папка подвесная</t>
  </si>
  <si>
    <t>Маркер для CD</t>
  </si>
  <si>
    <t>Нож канцелярский</t>
  </si>
  <si>
    <t>Калькулятор CASIO DX 12V</t>
  </si>
  <si>
    <t>Держатель для бумаг</t>
  </si>
  <si>
    <t xml:space="preserve">Разделитель листов </t>
  </si>
  <si>
    <t>ИТОГО:</t>
  </si>
  <si>
    <t xml:space="preserve">Набор усиленных клейких закладок </t>
  </si>
  <si>
    <t>Портмоне для CD</t>
  </si>
  <si>
    <t>МОРОЗОВОЙ Е.Д.</t>
  </si>
  <si>
    <t>Папка регистратор</t>
  </si>
  <si>
    <t>Ярлычки Pendaflex</t>
  </si>
  <si>
    <t>Маркер-перманент</t>
  </si>
  <si>
    <t>Набор цветных наклеек</t>
  </si>
  <si>
    <t>Набор маркеров</t>
  </si>
  <si>
    <t>Скрепки</t>
  </si>
  <si>
    <t>Корректирующая жидкость</t>
  </si>
  <si>
    <t>Мини-датер</t>
  </si>
  <si>
    <t>Датер самонаборный</t>
  </si>
  <si>
    <t>Этикетки</t>
  </si>
  <si>
    <t>Этикетка самоклеющаяся</t>
  </si>
  <si>
    <t>Папка с прижимом</t>
  </si>
  <si>
    <t>Разделители листов</t>
  </si>
  <si>
    <t>Цена</t>
  </si>
  <si>
    <t>Сменные блоки Attache (микс)</t>
  </si>
  <si>
    <t>Планшет с крышкой</t>
  </si>
  <si>
    <t>Стержни</t>
  </si>
  <si>
    <t>Файл</t>
  </si>
  <si>
    <t>Зажим для бумаги</t>
  </si>
  <si>
    <t>Сменный стержень</t>
  </si>
  <si>
    <t>Ластик</t>
  </si>
  <si>
    <t>Коврик на стол</t>
  </si>
  <si>
    <t>Соболевой О.О.</t>
  </si>
  <si>
    <t>Линейка "Стамм"</t>
  </si>
  <si>
    <t>Спартакиада учащихся</t>
  </si>
  <si>
    <t>Ручка шариковая красная Universal Corvina</t>
  </si>
  <si>
    <t>Ручка шариковая набор Ico Orient</t>
  </si>
  <si>
    <t>Ручка шариковая синяя Ico Orient</t>
  </si>
  <si>
    <t>Ручка шариковая черная Ico Orient</t>
  </si>
  <si>
    <t xml:space="preserve">Бумага Ballet Universal </t>
  </si>
  <si>
    <t>Ножницы Attache</t>
  </si>
  <si>
    <t>Скоросшиватель пластиковый</t>
  </si>
  <si>
    <t>Папка с прижимом Attache</t>
  </si>
  <si>
    <t>Файл-вкладыш</t>
  </si>
  <si>
    <t>Папка на резинке Attache</t>
  </si>
  <si>
    <t>Папка-конверт с кнопкой</t>
  </si>
  <si>
    <t>Маркер-перманент набор</t>
  </si>
  <si>
    <t>Маркер-выделитель текста Edding E-345</t>
  </si>
  <si>
    <t>Карандаш 2М</t>
  </si>
  <si>
    <t>Карандаш BIC Evolution с ластиком</t>
  </si>
  <si>
    <t>Точилка Nivo 2255</t>
  </si>
  <si>
    <t>Дырокол Reiter</t>
  </si>
  <si>
    <t>Cтеплер Nivo</t>
  </si>
  <si>
    <t>Скрепки ICO (маленькие)</t>
  </si>
  <si>
    <t>Скрепки Attache (большие)</t>
  </si>
  <si>
    <t>Кнопки Attache</t>
  </si>
  <si>
    <t>Клейкая лента (упаковка 12 шт.)</t>
  </si>
  <si>
    <t>Корректирующая жидкость Attache</t>
  </si>
  <si>
    <t>Штемпельная краска черная</t>
  </si>
  <si>
    <t>Нож канцелярский Nivo</t>
  </si>
  <si>
    <t>Кубы Post-it</t>
  </si>
  <si>
    <t>Конверт (100 шт.)</t>
  </si>
  <si>
    <t>Скотч широкий</t>
  </si>
  <si>
    <t>Карандаш М</t>
  </si>
  <si>
    <t>Карандаш с ластиком</t>
  </si>
  <si>
    <t>Набор цветных блоков 38х51  Post-it</t>
  </si>
  <si>
    <t>Линейка Attache</t>
  </si>
  <si>
    <t>Маркер-выделитель текста</t>
  </si>
  <si>
    <t xml:space="preserve">Нож канцелярский </t>
  </si>
  <si>
    <t>Папка-уголок</t>
  </si>
  <si>
    <t xml:space="preserve">Ручка шариковая черная </t>
  </si>
  <si>
    <t>Скрепки Attache</t>
  </si>
  <si>
    <t>Калькулятор</t>
  </si>
  <si>
    <t>Спартакиада молодежи</t>
  </si>
  <si>
    <t>?</t>
  </si>
  <si>
    <t>Набор маркер-перманент</t>
  </si>
  <si>
    <t>Флэш-память</t>
  </si>
  <si>
    <t>Лоток для бумаг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</si>
</sst>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.00;[Red]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3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3" fontId="4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73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5"/>
  <sheetViews>
    <sheetView workbookViewId="0" topLeftCell="A4">
      <selection activeCell="G14" sqref="G14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ht="28.5" customHeight="1"/>
    <row r="2" spans="1:5" s="4" customFormat="1" ht="15.75">
      <c r="A2" s="46" t="s">
        <v>0</v>
      </c>
      <c r="B2" s="46"/>
      <c r="C2" s="46"/>
      <c r="D2" s="46"/>
      <c r="E2" s="46"/>
    </row>
    <row r="3" spans="1:5" s="4" customFormat="1" ht="15.75">
      <c r="A3" s="5"/>
      <c r="B3" s="6"/>
      <c r="C3" s="6"/>
      <c r="D3" s="6"/>
      <c r="E3" s="6"/>
    </row>
    <row r="4" spans="1:2" s="4" customFormat="1" ht="15.75">
      <c r="A4" s="5" t="s">
        <v>1</v>
      </c>
      <c r="B4" s="7" t="s">
        <v>74</v>
      </c>
    </row>
    <row r="5" s="4" customFormat="1" ht="15">
      <c r="A5" s="8"/>
    </row>
    <row r="6" spans="1:5" s="30" customFormat="1" ht="15">
      <c r="A6" s="28" t="s">
        <v>2</v>
      </c>
      <c r="B6" s="42" t="s">
        <v>3</v>
      </c>
      <c r="C6" s="42" t="s">
        <v>65</v>
      </c>
      <c r="D6" s="29" t="s">
        <v>4</v>
      </c>
      <c r="E6" s="29" t="s">
        <v>5</v>
      </c>
    </row>
    <row r="7" spans="1:5" s="4" customFormat="1" ht="15.75">
      <c r="A7" s="34"/>
      <c r="B7" s="32"/>
      <c r="C7" s="43"/>
      <c r="D7" s="31"/>
      <c r="E7" s="35"/>
    </row>
    <row r="8" spans="1:5" s="4" customFormat="1" ht="15.75">
      <c r="A8" s="34"/>
      <c r="B8" s="32"/>
      <c r="C8" s="43"/>
      <c r="D8" s="31"/>
      <c r="E8" s="35"/>
    </row>
    <row r="9" spans="1:5" s="4" customFormat="1" ht="15.75">
      <c r="A9" s="34"/>
      <c r="B9" s="32"/>
      <c r="C9" s="43"/>
      <c r="D9" s="31"/>
      <c r="E9" s="35"/>
    </row>
    <row r="10" spans="1:5" s="4" customFormat="1" ht="15.75">
      <c r="A10" s="34"/>
      <c r="B10" s="32"/>
      <c r="C10" s="43"/>
      <c r="D10" s="31"/>
      <c r="E10" s="35"/>
    </row>
    <row r="11" spans="1:5" s="4" customFormat="1" ht="15.75">
      <c r="A11" s="34"/>
      <c r="B11" s="32"/>
      <c r="C11" s="43"/>
      <c r="D11" s="31"/>
      <c r="E11" s="35"/>
    </row>
    <row r="12" spans="1:5" s="4" customFormat="1" ht="15.75">
      <c r="A12" s="34"/>
      <c r="B12" s="32"/>
      <c r="C12" s="43"/>
      <c r="D12" s="31"/>
      <c r="E12" s="35"/>
    </row>
    <row r="13" spans="1:5" s="4" customFormat="1" ht="15.75">
      <c r="A13" s="34"/>
      <c r="B13" s="32"/>
      <c r="C13" s="43"/>
      <c r="D13" s="31"/>
      <c r="E13" s="35"/>
    </row>
    <row r="14" spans="1:5" s="4" customFormat="1" ht="15.75">
      <c r="A14" s="34"/>
      <c r="B14" s="32"/>
      <c r="C14" s="43"/>
      <c r="D14" s="31"/>
      <c r="E14" s="35"/>
    </row>
    <row r="15" spans="1:5" s="4" customFormat="1" ht="15.75">
      <c r="A15" s="34"/>
      <c r="B15" s="32"/>
      <c r="C15" s="43"/>
      <c r="D15" s="31"/>
      <c r="E15" s="35"/>
    </row>
    <row r="16" spans="1:5" s="4" customFormat="1" ht="15.75">
      <c r="A16" s="34"/>
      <c r="B16" s="32"/>
      <c r="C16" s="43"/>
      <c r="D16" s="31"/>
      <c r="E16" s="35"/>
    </row>
    <row r="17" spans="1:5" s="4" customFormat="1" ht="15.75">
      <c r="A17" s="34"/>
      <c r="B17" s="32"/>
      <c r="C17" s="43"/>
      <c r="D17" s="31"/>
      <c r="E17" s="35"/>
    </row>
    <row r="18" spans="1:5" s="4" customFormat="1" ht="15.75">
      <c r="A18" s="34"/>
      <c r="B18" s="32"/>
      <c r="C18" s="43"/>
      <c r="D18" s="31"/>
      <c r="E18" s="35"/>
    </row>
    <row r="19" spans="1:5" s="4" customFormat="1" ht="15.75">
      <c r="A19" s="34"/>
      <c r="B19" s="32"/>
      <c r="C19" s="43"/>
      <c r="D19" s="31"/>
      <c r="E19" s="35"/>
    </row>
    <row r="20" spans="1:5" s="4" customFormat="1" ht="15.75">
      <c r="A20" s="34"/>
      <c r="B20" s="32"/>
      <c r="C20" s="43"/>
      <c r="D20" s="31"/>
      <c r="E20" s="35"/>
    </row>
    <row r="21" spans="1:5" s="41" customFormat="1" ht="15.75">
      <c r="A21" s="34"/>
      <c r="B21" s="32"/>
      <c r="C21" s="43"/>
      <c r="D21" s="31"/>
      <c r="E21" s="35"/>
    </row>
    <row r="22" spans="1:5" s="4" customFormat="1" ht="15.75">
      <c r="A22" s="34"/>
      <c r="B22" s="32"/>
      <c r="C22" s="43"/>
      <c r="D22" s="31"/>
      <c r="E22" s="35"/>
    </row>
    <row r="23" spans="1:5" s="4" customFormat="1" ht="15.75">
      <c r="A23" s="34"/>
      <c r="B23" s="32"/>
      <c r="C23" s="43"/>
      <c r="D23" s="31"/>
      <c r="E23" s="35"/>
    </row>
    <row r="24" spans="1:5" s="41" customFormat="1" ht="15.75">
      <c r="A24" s="34"/>
      <c r="B24" s="32"/>
      <c r="C24" s="43"/>
      <c r="D24" s="31"/>
      <c r="E24" s="35"/>
    </row>
    <row r="25" spans="1:5" s="41" customFormat="1" ht="15.75">
      <c r="A25" s="34"/>
      <c r="B25" s="32"/>
      <c r="C25" s="43"/>
      <c r="D25" s="31"/>
      <c r="E25" s="35"/>
    </row>
    <row r="26" spans="1:5" s="41" customFormat="1" ht="15.75">
      <c r="A26" s="34"/>
      <c r="B26" s="32"/>
      <c r="C26" s="43"/>
      <c r="D26" s="31"/>
      <c r="E26" s="35"/>
    </row>
    <row r="27" spans="1:5" s="41" customFormat="1" ht="15.75">
      <c r="A27" s="34"/>
      <c r="B27" s="32"/>
      <c r="C27" s="43"/>
      <c r="D27" s="31"/>
      <c r="E27" s="35"/>
    </row>
    <row r="28" spans="1:5" s="41" customFormat="1" ht="15.75">
      <c r="A28" s="34"/>
      <c r="B28" s="32"/>
      <c r="C28" s="43"/>
      <c r="D28" s="31"/>
      <c r="E28" s="35"/>
    </row>
    <row r="29" spans="1:5" s="41" customFormat="1" ht="15.75">
      <c r="A29" s="37"/>
      <c r="B29" s="38"/>
      <c r="C29" s="44"/>
      <c r="D29" s="39"/>
      <c r="E29" s="40"/>
    </row>
    <row r="30" spans="1:5" s="41" customFormat="1" ht="15.75">
      <c r="A30" s="37"/>
      <c r="B30" s="38"/>
      <c r="C30" s="44"/>
      <c r="D30" s="39"/>
      <c r="E30" s="40"/>
    </row>
    <row r="31" spans="2:5" ht="12.75">
      <c r="B31" s="2"/>
      <c r="C31" s="1"/>
      <c r="D31" s="1"/>
      <c r="E31" s="3"/>
    </row>
    <row r="32" spans="2:5" ht="15">
      <c r="B32" s="2"/>
      <c r="C32" s="9"/>
      <c r="D32" s="9" t="s">
        <v>48</v>
      </c>
      <c r="E32" s="36"/>
    </row>
    <row r="33" spans="2:5" ht="12.75">
      <c r="B33" s="2"/>
      <c r="C33" s="1"/>
      <c r="D33" s="1"/>
      <c r="E33" s="3"/>
    </row>
    <row r="34" spans="2:5" ht="12.75">
      <c r="B34" s="2"/>
      <c r="C34" s="1"/>
      <c r="D34" s="1"/>
      <c r="E34" s="3"/>
    </row>
    <row r="35" spans="2:5" ht="12.75">
      <c r="B35" s="2"/>
      <c r="C35" s="1"/>
      <c r="D35" s="1"/>
      <c r="E35" s="3"/>
    </row>
    <row r="36" spans="2:5" ht="12.75">
      <c r="B36" s="2"/>
      <c r="C36" s="1"/>
      <c r="D36" s="1"/>
      <c r="E36" s="3"/>
    </row>
    <row r="37" spans="2:5" ht="12.75">
      <c r="B37" s="2"/>
      <c r="C37" s="1"/>
      <c r="D37" s="1"/>
      <c r="E37" s="3"/>
    </row>
    <row r="40" spans="2:5" ht="12.75">
      <c r="B40" s="2"/>
      <c r="C40" s="1"/>
      <c r="D40" s="1"/>
      <c r="E40" s="3"/>
    </row>
    <row r="41" spans="2:5" ht="12.75">
      <c r="B41" s="2"/>
      <c r="C41" s="1"/>
      <c r="D41" s="1"/>
      <c r="E41" s="3"/>
    </row>
    <row r="42" spans="2:5" ht="12.75">
      <c r="B42" s="1"/>
      <c r="C42" s="1"/>
      <c r="D42" s="1"/>
      <c r="E42" s="3"/>
    </row>
    <row r="43" spans="2:5" ht="12.75">
      <c r="B43" s="1"/>
      <c r="C43" s="1"/>
      <c r="D43" s="1"/>
      <c r="E43" s="3"/>
    </row>
    <row r="44" spans="2:5" ht="12.75">
      <c r="B44" s="1"/>
      <c r="C44" s="1"/>
      <c r="D44" s="1"/>
      <c r="E44" s="3"/>
    </row>
    <row r="45" spans="2:5" ht="12.75">
      <c r="B45" s="1"/>
      <c r="C45" s="1"/>
      <c r="D45" s="1"/>
      <c r="E45" s="3"/>
    </row>
    <row r="46" spans="2:5" ht="12.75">
      <c r="B46" s="1"/>
      <c r="C46" s="1"/>
      <c r="D46" s="1"/>
      <c r="E46" s="3"/>
    </row>
    <row r="47" spans="2:5" ht="12.75">
      <c r="B47" s="1"/>
      <c r="C47" s="1"/>
      <c r="D47" s="1"/>
      <c r="E47" s="3"/>
    </row>
    <row r="48" spans="2:5" ht="12.75">
      <c r="B48" s="1"/>
      <c r="C48" s="1"/>
      <c r="D48" s="1"/>
      <c r="E48" s="3"/>
    </row>
    <row r="49" spans="2:5" ht="12.75">
      <c r="B49" s="1"/>
      <c r="C49" s="1"/>
      <c r="D49" s="1"/>
      <c r="E49" s="3"/>
    </row>
    <row r="50" spans="2:5" ht="12.75">
      <c r="B50" s="1"/>
      <c r="C50" s="1"/>
      <c r="D50" s="1"/>
      <c r="E50" s="3"/>
    </row>
    <row r="51" spans="2:5" ht="12.75">
      <c r="B51" s="1"/>
      <c r="C51" s="1"/>
      <c r="D51" s="1"/>
      <c r="E51" s="3"/>
    </row>
    <row r="52" spans="2:5" ht="12.75">
      <c r="B52" s="1"/>
      <c r="C52" s="1"/>
      <c r="D52" s="1"/>
      <c r="E52" s="3"/>
    </row>
    <row r="53" spans="2:5" ht="12.75">
      <c r="B53" s="1"/>
      <c r="C53" s="1"/>
      <c r="D53" s="1"/>
      <c r="E53" s="3"/>
    </row>
    <row r="54" spans="2:5" ht="12.75">
      <c r="B54" s="1"/>
      <c r="C54" s="1"/>
      <c r="D54" s="1"/>
      <c r="E54" s="3"/>
    </row>
    <row r="55" spans="2:5" ht="12.75">
      <c r="B55" s="1"/>
      <c r="C55" s="1"/>
      <c r="D55" s="1"/>
      <c r="E55" s="3"/>
    </row>
    <row r="56" spans="2:5" ht="12.75">
      <c r="B56" s="1"/>
      <c r="C56" s="1"/>
      <c r="D56" s="1"/>
      <c r="E56" s="3"/>
    </row>
    <row r="57" spans="2:5" ht="12.75">
      <c r="B57" s="1"/>
      <c r="C57" s="1"/>
      <c r="D57" s="1"/>
      <c r="E57" s="3"/>
    </row>
    <row r="58" spans="2:5" ht="12.75">
      <c r="B58" s="1"/>
      <c r="C58" s="1"/>
      <c r="D58" s="1"/>
      <c r="E58" s="3"/>
    </row>
    <row r="59" spans="2:5" ht="12.75">
      <c r="B59" s="1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3"/>
    </row>
    <row r="125" spans="2:5" ht="12.75">
      <c r="B125" s="1"/>
      <c r="C125" s="1"/>
      <c r="D125" s="1"/>
      <c r="E125" s="3"/>
    </row>
    <row r="126" spans="2:5" ht="12.75">
      <c r="B126" s="1"/>
      <c r="C126" s="1"/>
      <c r="D126" s="1"/>
      <c r="E126" s="3"/>
    </row>
    <row r="127" spans="2:5" ht="12.75">
      <c r="B127" s="1"/>
      <c r="C127" s="1"/>
      <c r="D127" s="1"/>
      <c r="E127" s="3"/>
    </row>
    <row r="128" spans="2:5" ht="12.75">
      <c r="B128" s="1"/>
      <c r="C128" s="1"/>
      <c r="D128" s="1"/>
      <c r="E128" s="3"/>
    </row>
    <row r="129" spans="2:5" ht="12.75">
      <c r="B129" s="1"/>
      <c r="C129" s="1"/>
      <c r="D129" s="1"/>
      <c r="E129" s="3"/>
    </row>
    <row r="130" spans="2:5" ht="12.75">
      <c r="B130" s="1"/>
      <c r="C130" s="1"/>
      <c r="D130" s="1"/>
      <c r="E130" s="3"/>
    </row>
    <row r="131" spans="2:5" ht="12.75">
      <c r="B131" s="1"/>
      <c r="C131" s="1"/>
      <c r="D131" s="1"/>
      <c r="E131" s="3"/>
    </row>
    <row r="132" spans="2:5" ht="12.75">
      <c r="B132" s="1"/>
      <c r="C132" s="1"/>
      <c r="D132" s="1"/>
      <c r="E132" s="3"/>
    </row>
    <row r="133" spans="2:5" ht="12.75">
      <c r="B133" s="1"/>
      <c r="C133" s="1"/>
      <c r="D133" s="1"/>
      <c r="E133" s="3"/>
    </row>
    <row r="134" spans="2:5" ht="12.75">
      <c r="B134" s="1"/>
      <c r="C134" s="1"/>
      <c r="D134" s="1"/>
      <c r="E134" s="3"/>
    </row>
    <row r="135" spans="2:5" ht="12.75">
      <c r="B135" s="1"/>
      <c r="C135" s="1"/>
      <c r="D135" s="1"/>
      <c r="E135" s="3"/>
    </row>
    <row r="136" spans="2:5" ht="12.75">
      <c r="B136" s="1"/>
      <c r="C136" s="1"/>
      <c r="D136" s="1"/>
      <c r="E136" s="3"/>
    </row>
    <row r="137" spans="2:5" ht="12.75">
      <c r="B137" s="1"/>
      <c r="C137" s="1"/>
      <c r="D137" s="1"/>
      <c r="E137" s="3"/>
    </row>
    <row r="138" spans="2:5" ht="12.75">
      <c r="B138" s="1"/>
      <c r="C138" s="1"/>
      <c r="D138" s="1"/>
      <c r="E138" s="3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</sheetData>
  <mergeCells count="1">
    <mergeCell ref="A2:E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00"/>
  <sheetViews>
    <sheetView workbookViewId="0" topLeftCell="A1">
      <selection activeCell="D10" sqref="D10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ht="28.5" customHeight="1"/>
    <row r="2" spans="1:5" s="4" customFormat="1" ht="15.75">
      <c r="A2" s="46" t="s">
        <v>0</v>
      </c>
      <c r="B2" s="46"/>
      <c r="C2" s="46"/>
      <c r="D2" s="46"/>
      <c r="E2" s="46"/>
    </row>
    <row r="3" spans="1:5" s="4" customFormat="1" ht="15.75">
      <c r="A3" s="5"/>
      <c r="B3" s="6"/>
      <c r="C3" s="6"/>
      <c r="D3" s="6"/>
      <c r="E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5" s="30" customFormat="1" ht="15">
      <c r="A6" s="28" t="s">
        <v>2</v>
      </c>
      <c r="B6" s="29" t="s">
        <v>3</v>
      </c>
      <c r="C6" s="42" t="s">
        <v>65</v>
      </c>
      <c r="D6" s="29" t="s">
        <v>4</v>
      </c>
      <c r="E6" s="29" t="s">
        <v>5</v>
      </c>
    </row>
    <row r="7" spans="1:5" s="4" customFormat="1" ht="15.75">
      <c r="A7" s="34">
        <v>14749</v>
      </c>
      <c r="B7" s="32" t="s">
        <v>10</v>
      </c>
      <c r="C7" s="43">
        <v>51</v>
      </c>
      <c r="D7" s="31">
        <v>2</v>
      </c>
      <c r="E7" s="35">
        <f aca="true" t="shared" si="0" ref="E7:E15">C7*D7</f>
        <v>102</v>
      </c>
    </row>
    <row r="8" spans="1:5" s="4" customFormat="1" ht="15.75">
      <c r="A8" s="34">
        <v>49365</v>
      </c>
      <c r="B8" s="32" t="s">
        <v>25</v>
      </c>
      <c r="C8" s="43">
        <v>38</v>
      </c>
      <c r="D8" s="31">
        <v>2</v>
      </c>
      <c r="E8" s="35">
        <f t="shared" si="0"/>
        <v>76</v>
      </c>
    </row>
    <row r="9" spans="1:5" s="4" customFormat="1" ht="15.75">
      <c r="A9" s="34">
        <v>72576</v>
      </c>
      <c r="B9" s="32" t="s">
        <v>69</v>
      </c>
      <c r="C9" s="43">
        <v>175</v>
      </c>
      <c r="D9" s="31">
        <v>1</v>
      </c>
      <c r="E9" s="35">
        <f t="shared" si="0"/>
        <v>175</v>
      </c>
    </row>
    <row r="10" spans="1:5" s="4" customFormat="1" ht="15.75">
      <c r="A10" s="34">
        <v>56107</v>
      </c>
      <c r="B10" s="32" t="s">
        <v>21</v>
      </c>
      <c r="C10" s="43">
        <v>62</v>
      </c>
      <c r="D10" s="31">
        <v>1</v>
      </c>
      <c r="E10" s="35">
        <f t="shared" si="0"/>
        <v>62</v>
      </c>
    </row>
    <row r="11" spans="1:5" s="41" customFormat="1" ht="15.75">
      <c r="A11" s="37"/>
      <c r="B11" s="38"/>
      <c r="C11" s="44"/>
      <c r="D11" s="39"/>
      <c r="E11" s="40"/>
    </row>
    <row r="12" spans="1:5" s="4" customFormat="1" ht="15.75">
      <c r="A12" s="37"/>
      <c r="B12" s="38"/>
      <c r="C12" s="44"/>
      <c r="D12" s="39"/>
      <c r="E12" s="35"/>
    </row>
    <row r="13" spans="1:5" s="41" customFormat="1" ht="15.75">
      <c r="A13" s="37"/>
      <c r="B13" s="38"/>
      <c r="C13" s="44"/>
      <c r="D13" s="39"/>
      <c r="E13" s="40"/>
    </row>
    <row r="14" spans="1:5" s="41" customFormat="1" ht="15.75">
      <c r="A14" s="37"/>
      <c r="B14" s="38"/>
      <c r="C14" s="44"/>
      <c r="D14" s="39"/>
      <c r="E14" s="40"/>
    </row>
    <row r="15" spans="1:5" s="41" customFormat="1" ht="15.75">
      <c r="A15" s="37"/>
      <c r="B15" s="38"/>
      <c r="C15" s="44"/>
      <c r="D15" s="39"/>
      <c r="E15" s="40">
        <f t="shared" si="0"/>
        <v>0</v>
      </c>
    </row>
    <row r="16" spans="2:5" ht="12.75">
      <c r="B16" s="2"/>
      <c r="C16" s="1"/>
      <c r="D16" s="1"/>
      <c r="E16" s="3"/>
    </row>
    <row r="17" spans="2:5" ht="15">
      <c r="B17" s="2"/>
      <c r="C17" s="9"/>
      <c r="D17" s="9" t="s">
        <v>48</v>
      </c>
      <c r="E17" s="36">
        <f>SUM(E7:E15)</f>
        <v>415</v>
      </c>
    </row>
    <row r="18" spans="2:5" ht="12.75">
      <c r="B18" s="2"/>
      <c r="C18" s="1"/>
      <c r="D18" s="1"/>
      <c r="E18" s="3"/>
    </row>
    <row r="19" spans="2:5" ht="12.75">
      <c r="B19" s="2"/>
      <c r="C19" s="1"/>
      <c r="D19" s="1"/>
      <c r="E19" s="3"/>
    </row>
    <row r="20" spans="2:5" ht="12.75">
      <c r="B20" s="2"/>
      <c r="C20" s="1"/>
      <c r="D20" s="1"/>
      <c r="E20" s="3"/>
    </row>
    <row r="21" spans="2:5" ht="12.75">
      <c r="B21" s="2"/>
      <c r="C21" s="1"/>
      <c r="D21" s="1"/>
      <c r="E21" s="3"/>
    </row>
    <row r="22" spans="2:5" ht="12.75">
      <c r="B22" s="2"/>
      <c r="C22" s="1"/>
      <c r="D22" s="1"/>
      <c r="E22" s="3"/>
    </row>
    <row r="25" spans="2:5" ht="12.75">
      <c r="B25" s="2"/>
      <c r="C25" s="1"/>
      <c r="D25" s="1"/>
      <c r="E25" s="3"/>
    </row>
    <row r="26" spans="2:5" ht="12.75">
      <c r="B26" s="2"/>
      <c r="C26" s="1"/>
      <c r="D26" s="1"/>
      <c r="E26" s="3"/>
    </row>
    <row r="27" spans="2:5" ht="12.75">
      <c r="B27" s="1"/>
      <c r="C27" s="1"/>
      <c r="D27" s="1"/>
      <c r="E27" s="3"/>
    </row>
    <row r="28" spans="2:5" ht="12.75">
      <c r="B28" s="1"/>
      <c r="C28" s="1"/>
      <c r="D28" s="1"/>
      <c r="E28" s="3"/>
    </row>
    <row r="29" spans="2:5" ht="12.75">
      <c r="B29" s="1"/>
      <c r="C29" s="1"/>
      <c r="D29" s="1"/>
      <c r="E29" s="3"/>
    </row>
    <row r="30" spans="2:5" ht="12.75">
      <c r="B30" s="1"/>
      <c r="C30" s="1"/>
      <c r="D30" s="1"/>
      <c r="E30" s="3"/>
    </row>
    <row r="31" spans="2:5" ht="12.75">
      <c r="B31" s="1"/>
      <c r="C31" s="1"/>
      <c r="D31" s="1"/>
      <c r="E31" s="3"/>
    </row>
    <row r="32" spans="2:5" ht="12.75">
      <c r="B32" s="1"/>
      <c r="C32" s="1"/>
      <c r="D32" s="1"/>
      <c r="E32" s="3"/>
    </row>
    <row r="33" spans="2:5" ht="12.75">
      <c r="B33" s="1"/>
      <c r="C33" s="1"/>
      <c r="D33" s="1"/>
      <c r="E33" s="3"/>
    </row>
    <row r="34" spans="2:5" ht="12.75">
      <c r="B34" s="1"/>
      <c r="C34" s="1"/>
      <c r="D34" s="1"/>
      <c r="E34" s="3"/>
    </row>
    <row r="35" spans="2:5" ht="12.75">
      <c r="B35" s="1"/>
      <c r="C35" s="1"/>
      <c r="D35" s="1"/>
      <c r="E35" s="3"/>
    </row>
    <row r="36" spans="2:5" ht="12.75">
      <c r="B36" s="1"/>
      <c r="C36" s="1"/>
      <c r="D36" s="1"/>
      <c r="E36" s="3"/>
    </row>
    <row r="37" spans="2:5" ht="12.75">
      <c r="B37" s="1"/>
      <c r="C37" s="1"/>
      <c r="D37" s="1"/>
      <c r="E37" s="3"/>
    </row>
    <row r="38" spans="2:5" ht="12.75">
      <c r="B38" s="1"/>
      <c r="C38" s="1"/>
      <c r="D38" s="1"/>
      <c r="E38" s="3"/>
    </row>
    <row r="39" spans="2:5" ht="12.75">
      <c r="B39" s="1"/>
      <c r="C39" s="1"/>
      <c r="D39" s="1"/>
      <c r="E39" s="3"/>
    </row>
    <row r="40" spans="2:5" ht="12.75">
      <c r="B40" s="1"/>
      <c r="C40" s="1"/>
      <c r="D40" s="1"/>
      <c r="E40" s="3"/>
    </row>
    <row r="41" spans="2:5" ht="12.75">
      <c r="B41" s="1"/>
      <c r="C41" s="1"/>
      <c r="D41" s="1"/>
      <c r="E41" s="3"/>
    </row>
    <row r="42" spans="2:5" ht="12.75">
      <c r="B42" s="1"/>
      <c r="C42" s="1"/>
      <c r="D42" s="1"/>
      <c r="E42" s="3"/>
    </row>
    <row r="43" spans="2:5" ht="12.75">
      <c r="B43" s="1"/>
      <c r="C43" s="1"/>
      <c r="D43" s="1"/>
      <c r="E43" s="3"/>
    </row>
    <row r="44" spans="2:5" ht="12.75">
      <c r="B44" s="1"/>
      <c r="C44" s="1"/>
      <c r="D44" s="1"/>
      <c r="E44" s="3"/>
    </row>
    <row r="45" spans="2:5" ht="12.75">
      <c r="B45" s="1"/>
      <c r="C45" s="1"/>
      <c r="D45" s="1"/>
      <c r="E45" s="3"/>
    </row>
    <row r="46" spans="2:5" ht="12.75">
      <c r="B46" s="1"/>
      <c r="C46" s="1"/>
      <c r="D46" s="1"/>
      <c r="E46" s="3"/>
    </row>
    <row r="47" spans="2:5" ht="12.75">
      <c r="B47" s="1"/>
      <c r="C47" s="1"/>
      <c r="D47" s="1"/>
      <c r="E47" s="3"/>
    </row>
    <row r="48" spans="2:5" ht="12.75">
      <c r="B48" s="1"/>
      <c r="C48" s="1"/>
      <c r="D48" s="1"/>
      <c r="E48" s="3"/>
    </row>
    <row r="49" spans="2:5" ht="12.75">
      <c r="B49" s="1"/>
      <c r="C49" s="1"/>
      <c r="D49" s="1"/>
      <c r="E49" s="3"/>
    </row>
    <row r="50" spans="2:5" ht="12.75">
      <c r="B50" s="1"/>
      <c r="C50" s="1"/>
      <c r="D50" s="1"/>
      <c r="E50" s="3"/>
    </row>
    <row r="51" spans="2:5" ht="12.75">
      <c r="B51" s="1"/>
      <c r="C51" s="1"/>
      <c r="D51" s="1"/>
      <c r="E51" s="3"/>
    </row>
    <row r="52" spans="2:5" ht="12.75">
      <c r="B52" s="1"/>
      <c r="C52" s="1"/>
      <c r="D52" s="1"/>
      <c r="E52" s="3"/>
    </row>
    <row r="53" spans="2:5" ht="12.75">
      <c r="B53" s="1"/>
      <c r="C53" s="1"/>
      <c r="D53" s="1"/>
      <c r="E53" s="3"/>
    </row>
    <row r="54" spans="2:5" ht="12.75">
      <c r="B54" s="1"/>
      <c r="C54" s="1"/>
      <c r="D54" s="1"/>
      <c r="E54" s="3"/>
    </row>
    <row r="55" spans="2:5" ht="12.75">
      <c r="B55" s="1"/>
      <c r="C55" s="1"/>
      <c r="D55" s="1"/>
      <c r="E55" s="3"/>
    </row>
    <row r="56" spans="2:5" ht="12.75">
      <c r="B56" s="1"/>
      <c r="C56" s="1"/>
      <c r="D56" s="1"/>
      <c r="E56" s="3"/>
    </row>
    <row r="57" spans="2:5" ht="12.75">
      <c r="B57" s="1"/>
      <c r="C57" s="1"/>
      <c r="D57" s="1"/>
      <c r="E57" s="3"/>
    </row>
    <row r="58" spans="2:5" ht="12.75">
      <c r="B58" s="1"/>
      <c r="C58" s="1"/>
      <c r="D58" s="1"/>
      <c r="E58" s="3"/>
    </row>
    <row r="59" spans="2:5" ht="12.75">
      <c r="B59" s="1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</sheetData>
  <mergeCells count="1">
    <mergeCell ref="A2:E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3"/>
  <sheetViews>
    <sheetView view="pageBreakPreview" zoomScaleSheetLayoutView="100" workbookViewId="0" topLeftCell="A25">
      <selection activeCell="I39" sqref="I39"/>
    </sheetView>
  </sheetViews>
  <sheetFormatPr defaultColWidth="9.140625" defaultRowHeight="12.75"/>
  <cols>
    <col min="1" max="1" width="9.00390625" style="1" customWidth="1"/>
    <col min="2" max="2" width="47.574218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spans="1:7" s="4" customFormat="1" ht="15.75">
      <c r="A1" s="46" t="s">
        <v>0</v>
      </c>
      <c r="B1" s="46"/>
      <c r="C1" s="46"/>
      <c r="D1" s="46"/>
      <c r="E1" s="46"/>
      <c r="G1"/>
    </row>
    <row r="2" spans="1:5" s="4" customFormat="1" ht="7.5" customHeight="1">
      <c r="A2" s="5"/>
      <c r="B2" s="6"/>
      <c r="C2" s="6"/>
      <c r="D2" s="6"/>
      <c r="E2" s="6"/>
    </row>
    <row r="3" spans="1:5" s="4" customFormat="1" ht="15" customHeight="1">
      <c r="A3" s="47" t="s">
        <v>76</v>
      </c>
      <c r="B3" s="47"/>
      <c r="C3" s="47"/>
      <c r="D3" s="47"/>
      <c r="E3" s="47"/>
    </row>
    <row r="4" s="4" customFormat="1" ht="9" customHeight="1">
      <c r="A4" s="8"/>
    </row>
    <row r="5" spans="1:5" s="30" customFormat="1" ht="15">
      <c r="A5" s="28" t="s">
        <v>2</v>
      </c>
      <c r="B5" s="29" t="s">
        <v>3</v>
      </c>
      <c r="C5" s="42" t="s">
        <v>65</v>
      </c>
      <c r="D5" s="29" t="s">
        <v>4</v>
      </c>
      <c r="E5" s="29" t="s">
        <v>5</v>
      </c>
    </row>
    <row r="6" spans="1:5" s="4" customFormat="1" ht="15.75">
      <c r="A6" s="34">
        <v>181</v>
      </c>
      <c r="B6" s="32" t="s">
        <v>77</v>
      </c>
      <c r="C6" s="43">
        <v>3</v>
      </c>
      <c r="D6" s="31">
        <v>6</v>
      </c>
      <c r="E6" s="35">
        <f aca="true" t="shared" si="0" ref="E6:E48">C6*D6</f>
        <v>18</v>
      </c>
    </row>
    <row r="7" spans="1:5" s="4" customFormat="1" ht="15.75">
      <c r="A7" s="34">
        <v>44690</v>
      </c>
      <c r="B7" s="32" t="s">
        <v>78</v>
      </c>
      <c r="C7" s="43">
        <v>23</v>
      </c>
      <c r="D7" s="31">
        <v>6</v>
      </c>
      <c r="E7" s="35">
        <f t="shared" si="0"/>
        <v>138</v>
      </c>
    </row>
    <row r="8" spans="1:5" s="4" customFormat="1" ht="15.75">
      <c r="A8" s="34">
        <v>44693</v>
      </c>
      <c r="B8" s="32" t="s">
        <v>79</v>
      </c>
      <c r="C8" s="43">
        <v>3.5</v>
      </c>
      <c r="D8" s="31">
        <v>30</v>
      </c>
      <c r="E8" s="35">
        <f t="shared" si="0"/>
        <v>105</v>
      </c>
    </row>
    <row r="9" spans="1:5" s="4" customFormat="1" ht="15.75">
      <c r="A9" s="34">
        <v>44694</v>
      </c>
      <c r="B9" s="32" t="s">
        <v>80</v>
      </c>
      <c r="C9" s="43">
        <v>3.5</v>
      </c>
      <c r="D9" s="31">
        <v>30</v>
      </c>
      <c r="E9" s="35">
        <f t="shared" si="0"/>
        <v>105</v>
      </c>
    </row>
    <row r="10" spans="1:5" s="4" customFormat="1" ht="15.75">
      <c r="A10" s="34">
        <v>44862</v>
      </c>
      <c r="B10" s="32" t="s">
        <v>81</v>
      </c>
      <c r="C10" s="43">
        <v>123</v>
      </c>
      <c r="D10" s="31">
        <v>20</v>
      </c>
      <c r="E10" s="35">
        <f t="shared" si="0"/>
        <v>2460</v>
      </c>
    </row>
    <row r="11" spans="1:5" s="41" customFormat="1" ht="15.75">
      <c r="A11" s="34">
        <v>47586</v>
      </c>
      <c r="B11" s="32" t="s">
        <v>82</v>
      </c>
      <c r="C11" s="43">
        <v>19.8</v>
      </c>
      <c r="D11" s="31">
        <v>10</v>
      </c>
      <c r="E11" s="35">
        <f t="shared" si="0"/>
        <v>198</v>
      </c>
    </row>
    <row r="12" spans="1:5" s="4" customFormat="1" ht="15.75">
      <c r="A12" s="34">
        <v>54264</v>
      </c>
      <c r="B12" s="32" t="s">
        <v>83</v>
      </c>
      <c r="C12" s="43">
        <v>6.5</v>
      </c>
      <c r="D12" s="31">
        <v>6</v>
      </c>
      <c r="E12" s="35">
        <f t="shared" si="0"/>
        <v>39</v>
      </c>
    </row>
    <row r="13" spans="1:5" s="4" customFormat="1" ht="15.75">
      <c r="A13" s="34">
        <v>54265</v>
      </c>
      <c r="B13" s="32" t="s">
        <v>83</v>
      </c>
      <c r="C13" s="43">
        <v>6.5</v>
      </c>
      <c r="D13" s="31">
        <v>6</v>
      </c>
      <c r="E13" s="35">
        <f t="shared" si="0"/>
        <v>39</v>
      </c>
    </row>
    <row r="14" spans="1:5" s="41" customFormat="1" ht="15.75">
      <c r="A14" s="34">
        <v>54266</v>
      </c>
      <c r="B14" s="32" t="s">
        <v>83</v>
      </c>
      <c r="C14" s="43">
        <v>6.5</v>
      </c>
      <c r="D14" s="31">
        <v>6</v>
      </c>
      <c r="E14" s="35">
        <f t="shared" si="0"/>
        <v>39</v>
      </c>
    </row>
    <row r="15" spans="1:5" s="41" customFormat="1" ht="15.75">
      <c r="A15" s="34">
        <v>54267</v>
      </c>
      <c r="B15" s="32" t="s">
        <v>83</v>
      </c>
      <c r="C15" s="43">
        <v>6.5</v>
      </c>
      <c r="D15" s="31">
        <v>6</v>
      </c>
      <c r="E15" s="35">
        <f t="shared" si="0"/>
        <v>39</v>
      </c>
    </row>
    <row r="16" spans="1:5" s="41" customFormat="1" ht="15.75">
      <c r="A16" s="34">
        <v>33176</v>
      </c>
      <c r="B16" s="32" t="s">
        <v>84</v>
      </c>
      <c r="C16" s="43">
        <v>35.5</v>
      </c>
      <c r="D16" s="31">
        <v>3</v>
      </c>
      <c r="E16" s="35">
        <f t="shared" si="0"/>
        <v>106.5</v>
      </c>
    </row>
    <row r="17" spans="1:5" s="41" customFormat="1" ht="15.75">
      <c r="A17" s="34">
        <v>33178</v>
      </c>
      <c r="B17" s="32" t="s">
        <v>84</v>
      </c>
      <c r="C17" s="43">
        <v>35.5</v>
      </c>
      <c r="D17" s="31">
        <v>3</v>
      </c>
      <c r="E17" s="35">
        <f t="shared" si="0"/>
        <v>106.5</v>
      </c>
    </row>
    <row r="18" spans="1:5" s="41" customFormat="1" ht="15.75">
      <c r="A18" s="34">
        <v>33179</v>
      </c>
      <c r="B18" s="32" t="s">
        <v>84</v>
      </c>
      <c r="C18" s="43">
        <v>35.5</v>
      </c>
      <c r="D18" s="31">
        <v>3</v>
      </c>
      <c r="E18" s="35">
        <f t="shared" si="0"/>
        <v>106.5</v>
      </c>
    </row>
    <row r="19" spans="1:5" s="41" customFormat="1" ht="15.75">
      <c r="A19" s="34">
        <v>73604</v>
      </c>
      <c r="B19" s="32" t="s">
        <v>85</v>
      </c>
      <c r="C19" s="43">
        <v>98</v>
      </c>
      <c r="D19" s="31">
        <v>4</v>
      </c>
      <c r="E19" s="35">
        <f t="shared" si="0"/>
        <v>392</v>
      </c>
    </row>
    <row r="20" spans="1:5" s="41" customFormat="1" ht="15.75">
      <c r="A20" s="34">
        <v>26867</v>
      </c>
      <c r="B20" s="32" t="s">
        <v>86</v>
      </c>
      <c r="C20" s="43">
        <v>38</v>
      </c>
      <c r="D20" s="31">
        <v>3</v>
      </c>
      <c r="E20" s="35">
        <f t="shared" si="0"/>
        <v>114</v>
      </c>
    </row>
    <row r="21" spans="1:5" s="41" customFormat="1" ht="15.75">
      <c r="A21" s="34">
        <v>62324</v>
      </c>
      <c r="B21" s="32" t="s">
        <v>86</v>
      </c>
      <c r="C21" s="43">
        <v>38</v>
      </c>
      <c r="D21" s="31">
        <v>3</v>
      </c>
      <c r="E21" s="35">
        <f t="shared" si="0"/>
        <v>114</v>
      </c>
    </row>
    <row r="22" spans="1:5" s="41" customFormat="1" ht="15.75">
      <c r="A22" s="34">
        <v>62325</v>
      </c>
      <c r="B22" s="32" t="s">
        <v>86</v>
      </c>
      <c r="C22" s="43">
        <v>38</v>
      </c>
      <c r="D22" s="31">
        <v>3</v>
      </c>
      <c r="E22" s="45">
        <f t="shared" si="0"/>
        <v>114</v>
      </c>
    </row>
    <row r="23" spans="1:5" s="41" customFormat="1" ht="15.75">
      <c r="A23" s="34">
        <v>49093</v>
      </c>
      <c r="B23" s="32" t="s">
        <v>87</v>
      </c>
      <c r="C23" s="43">
        <v>13.2</v>
      </c>
      <c r="D23" s="31">
        <v>4</v>
      </c>
      <c r="E23" s="35">
        <f t="shared" si="0"/>
        <v>52.8</v>
      </c>
    </row>
    <row r="24" spans="1:5" s="41" customFormat="1" ht="15.75">
      <c r="A24" s="34">
        <v>49094</v>
      </c>
      <c r="B24" s="32" t="s">
        <v>87</v>
      </c>
      <c r="C24" s="43">
        <v>13.2</v>
      </c>
      <c r="D24" s="31">
        <v>4</v>
      </c>
      <c r="E24" s="35">
        <f t="shared" si="0"/>
        <v>52.8</v>
      </c>
    </row>
    <row r="25" spans="1:5" s="41" customFormat="1" ht="15.75">
      <c r="A25" s="34">
        <v>49095</v>
      </c>
      <c r="B25" s="32" t="s">
        <v>87</v>
      </c>
      <c r="C25" s="43">
        <v>13.2</v>
      </c>
      <c r="D25" s="31">
        <v>4</v>
      </c>
      <c r="E25" s="35">
        <f t="shared" si="0"/>
        <v>52.8</v>
      </c>
    </row>
    <row r="26" spans="1:5" s="41" customFormat="1" ht="15.75">
      <c r="A26" s="34">
        <v>49096</v>
      </c>
      <c r="B26" s="32" t="s">
        <v>87</v>
      </c>
      <c r="C26" s="43">
        <v>13.2</v>
      </c>
      <c r="D26" s="31">
        <v>4</v>
      </c>
      <c r="E26" s="35">
        <f t="shared" si="0"/>
        <v>52.8</v>
      </c>
    </row>
    <row r="27" spans="1:5" s="41" customFormat="1" ht="15.75">
      <c r="A27" s="34">
        <v>19203</v>
      </c>
      <c r="B27" s="32" t="s">
        <v>88</v>
      </c>
      <c r="C27" s="43">
        <v>59</v>
      </c>
      <c r="D27" s="31">
        <v>3</v>
      </c>
      <c r="E27" s="35">
        <f t="shared" si="0"/>
        <v>177</v>
      </c>
    </row>
    <row r="28" spans="1:5" s="41" customFormat="1" ht="15.75">
      <c r="A28" s="34">
        <v>35732</v>
      </c>
      <c r="B28" s="32" t="s">
        <v>89</v>
      </c>
      <c r="C28" s="43">
        <v>82</v>
      </c>
      <c r="D28" s="31">
        <v>4</v>
      </c>
      <c r="E28" s="35">
        <f t="shared" si="0"/>
        <v>328</v>
      </c>
    </row>
    <row r="29" spans="1:5" s="41" customFormat="1" ht="15.75">
      <c r="A29" s="34">
        <v>61583</v>
      </c>
      <c r="B29" s="32" t="s">
        <v>90</v>
      </c>
      <c r="C29" s="43">
        <v>1.9</v>
      </c>
      <c r="D29" s="31">
        <v>30</v>
      </c>
      <c r="E29" s="35">
        <f t="shared" si="0"/>
        <v>57</v>
      </c>
    </row>
    <row r="30" spans="1:5" s="41" customFormat="1" ht="15.75">
      <c r="A30" s="34">
        <v>19079</v>
      </c>
      <c r="B30" s="32" t="s">
        <v>91</v>
      </c>
      <c r="C30" s="43">
        <v>7.8</v>
      </c>
      <c r="D30" s="31">
        <v>15</v>
      </c>
      <c r="E30" s="35">
        <f t="shared" si="0"/>
        <v>117</v>
      </c>
    </row>
    <row r="31" spans="1:5" s="41" customFormat="1" ht="15.75">
      <c r="A31" s="34">
        <v>18897</v>
      </c>
      <c r="B31" s="32" t="s">
        <v>92</v>
      </c>
      <c r="C31" s="43">
        <v>8.4</v>
      </c>
      <c r="D31" s="31">
        <v>6</v>
      </c>
      <c r="E31" s="35">
        <f t="shared" si="0"/>
        <v>50.400000000000006</v>
      </c>
    </row>
    <row r="32" spans="1:5" s="41" customFormat="1" ht="15.75">
      <c r="A32" s="34">
        <v>21580</v>
      </c>
      <c r="B32" s="32" t="s">
        <v>75</v>
      </c>
      <c r="C32" s="43">
        <v>5.9</v>
      </c>
      <c r="D32" s="31">
        <v>6</v>
      </c>
      <c r="E32" s="35">
        <f t="shared" si="0"/>
        <v>35.400000000000006</v>
      </c>
    </row>
    <row r="33" spans="1:5" s="41" customFormat="1" ht="15.75">
      <c r="A33" s="34">
        <v>97056</v>
      </c>
      <c r="B33" s="32" t="s">
        <v>93</v>
      </c>
      <c r="C33" s="43">
        <v>70</v>
      </c>
      <c r="D33" s="31">
        <v>1</v>
      </c>
      <c r="E33" s="35">
        <f t="shared" si="0"/>
        <v>70</v>
      </c>
    </row>
    <row r="34" spans="1:5" s="41" customFormat="1" ht="15.75">
      <c r="A34" s="34">
        <v>97054</v>
      </c>
      <c r="B34" s="32" t="s">
        <v>93</v>
      </c>
      <c r="C34" s="43">
        <v>70</v>
      </c>
      <c r="D34" s="31">
        <v>1</v>
      </c>
      <c r="E34" s="35">
        <f t="shared" si="0"/>
        <v>70</v>
      </c>
    </row>
    <row r="35" spans="1:5" s="41" customFormat="1" ht="15.75">
      <c r="A35" s="34">
        <v>97055</v>
      </c>
      <c r="B35" s="32" t="s">
        <v>93</v>
      </c>
      <c r="C35" s="43">
        <v>70</v>
      </c>
      <c r="D35" s="31">
        <v>1</v>
      </c>
      <c r="E35" s="35">
        <f t="shared" si="0"/>
        <v>70</v>
      </c>
    </row>
    <row r="36" spans="1:5" s="41" customFormat="1" ht="15.75">
      <c r="A36" s="34">
        <v>12514</v>
      </c>
      <c r="B36" s="32" t="s">
        <v>94</v>
      </c>
      <c r="C36" s="43">
        <v>44</v>
      </c>
      <c r="D36" s="31">
        <v>6</v>
      </c>
      <c r="E36" s="35">
        <f t="shared" si="0"/>
        <v>264</v>
      </c>
    </row>
    <row r="37" spans="1:5" s="41" customFormat="1" ht="15.75">
      <c r="A37" s="34">
        <v>173</v>
      </c>
      <c r="B37" s="32" t="s">
        <v>95</v>
      </c>
      <c r="C37" s="43">
        <v>8.3</v>
      </c>
      <c r="D37" s="31">
        <v>10</v>
      </c>
      <c r="E37" s="35">
        <f t="shared" si="0"/>
        <v>83</v>
      </c>
    </row>
    <row r="38" spans="1:5" s="41" customFormat="1" ht="15.75">
      <c r="A38" s="34">
        <v>115674</v>
      </c>
      <c r="B38" s="32" t="s">
        <v>96</v>
      </c>
      <c r="C38" s="43">
        <v>15.9</v>
      </c>
      <c r="D38" s="31">
        <v>3</v>
      </c>
      <c r="E38" s="35">
        <f t="shared" si="0"/>
        <v>47.7</v>
      </c>
    </row>
    <row r="39" spans="1:5" s="41" customFormat="1" ht="15.75">
      <c r="A39" s="34">
        <v>115675</v>
      </c>
      <c r="B39" s="32" t="s">
        <v>97</v>
      </c>
      <c r="C39" s="43">
        <v>8.7</v>
      </c>
      <c r="D39" s="31">
        <v>10</v>
      </c>
      <c r="E39" s="35">
        <f t="shared" si="0"/>
        <v>87</v>
      </c>
    </row>
    <row r="40" spans="1:5" s="41" customFormat="1" ht="15.75">
      <c r="A40" s="34">
        <v>107512</v>
      </c>
      <c r="B40" s="32" t="s">
        <v>98</v>
      </c>
      <c r="C40" s="43">
        <v>40</v>
      </c>
      <c r="D40" s="31">
        <v>1</v>
      </c>
      <c r="E40" s="35">
        <f t="shared" si="0"/>
        <v>40</v>
      </c>
    </row>
    <row r="41" spans="1:5" s="41" customFormat="1" ht="15.75">
      <c r="A41" s="34">
        <v>10017</v>
      </c>
      <c r="B41" s="32" t="s">
        <v>99</v>
      </c>
      <c r="C41" s="43">
        <v>18</v>
      </c>
      <c r="D41" s="31">
        <v>3</v>
      </c>
      <c r="E41" s="35">
        <f t="shared" si="0"/>
        <v>54</v>
      </c>
    </row>
    <row r="42" spans="1:5" s="41" customFormat="1" ht="15.75">
      <c r="A42" s="34">
        <v>13476</v>
      </c>
      <c r="B42" s="32" t="s">
        <v>100</v>
      </c>
      <c r="C42" s="43">
        <v>20</v>
      </c>
      <c r="D42" s="31">
        <v>1</v>
      </c>
      <c r="E42" s="35">
        <f t="shared" si="0"/>
        <v>20</v>
      </c>
    </row>
    <row r="43" spans="1:5" s="41" customFormat="1" ht="15.75">
      <c r="A43" s="34">
        <v>29727</v>
      </c>
      <c r="B43" s="32" t="s">
        <v>101</v>
      </c>
      <c r="C43" s="43">
        <v>12.8</v>
      </c>
      <c r="D43" s="31">
        <v>3</v>
      </c>
      <c r="E43" s="35">
        <f t="shared" si="0"/>
        <v>38.400000000000006</v>
      </c>
    </row>
    <row r="44" spans="1:5" s="41" customFormat="1" ht="15.75">
      <c r="A44" s="34">
        <v>25000</v>
      </c>
      <c r="B44" s="32" t="s">
        <v>102</v>
      </c>
      <c r="C44" s="43">
        <v>234</v>
      </c>
      <c r="D44" s="31">
        <v>1</v>
      </c>
      <c r="E44" s="35">
        <f t="shared" si="0"/>
        <v>234</v>
      </c>
    </row>
    <row r="45" spans="1:5" s="41" customFormat="1" ht="15.75">
      <c r="A45" s="34">
        <v>24999</v>
      </c>
      <c r="B45" s="32" t="s">
        <v>102</v>
      </c>
      <c r="C45" s="43">
        <v>234</v>
      </c>
      <c r="D45" s="31">
        <v>1</v>
      </c>
      <c r="E45" s="35">
        <f t="shared" si="0"/>
        <v>234</v>
      </c>
    </row>
    <row r="46" spans="1:5" s="41" customFormat="1" ht="15.75">
      <c r="A46" s="34">
        <v>61990</v>
      </c>
      <c r="B46" s="32" t="s">
        <v>102</v>
      </c>
      <c r="C46" s="43">
        <v>234</v>
      </c>
      <c r="D46" s="31">
        <v>1</v>
      </c>
      <c r="E46" s="35">
        <f t="shared" si="0"/>
        <v>234</v>
      </c>
    </row>
    <row r="47" spans="1:5" s="4" customFormat="1" ht="15.75">
      <c r="A47" s="34">
        <v>76338</v>
      </c>
      <c r="B47" s="32" t="s">
        <v>103</v>
      </c>
      <c r="C47" s="43">
        <v>52.5</v>
      </c>
      <c r="D47" s="31">
        <v>2</v>
      </c>
      <c r="E47" s="35">
        <f t="shared" si="0"/>
        <v>105</v>
      </c>
    </row>
    <row r="48" spans="1:5" s="4" customFormat="1" ht="15.75">
      <c r="A48" s="34"/>
      <c r="B48" s="32" t="s">
        <v>104</v>
      </c>
      <c r="C48" s="43">
        <v>30</v>
      </c>
      <c r="D48" s="31">
        <v>2</v>
      </c>
      <c r="E48" s="35">
        <f t="shared" si="0"/>
        <v>60</v>
      </c>
    </row>
    <row r="49" spans="2:5" ht="12.75">
      <c r="B49" s="2"/>
      <c r="C49" s="1"/>
      <c r="D49" s="1"/>
      <c r="E49" s="3"/>
    </row>
    <row r="50" spans="2:5" ht="15">
      <c r="B50" s="2"/>
      <c r="C50" s="9"/>
      <c r="D50" s="9" t="s">
        <v>48</v>
      </c>
      <c r="E50" s="36">
        <f>SUM(E6:E48)</f>
        <v>6920.599999999999</v>
      </c>
    </row>
    <row r="51" spans="2:5" ht="12.75">
      <c r="B51" s="2"/>
      <c r="C51" s="1"/>
      <c r="D51" s="1"/>
      <c r="E51" s="3"/>
    </row>
    <row r="52" spans="2:5" ht="12.75">
      <c r="B52" s="2"/>
      <c r="C52" s="1"/>
      <c r="D52" s="1"/>
      <c r="E52" s="3"/>
    </row>
    <row r="53" spans="2:5" ht="12.75">
      <c r="B53" s="2"/>
      <c r="C53" s="1"/>
      <c r="D53" s="1"/>
      <c r="E53" s="3"/>
    </row>
    <row r="54" spans="2:5" ht="12.75">
      <c r="B54" s="2"/>
      <c r="C54" s="1"/>
      <c r="D54" s="1"/>
      <c r="E54" s="3"/>
    </row>
    <row r="55" spans="2:5" ht="12.75">
      <c r="B55" s="2"/>
      <c r="C55" s="1"/>
      <c r="D55" s="1"/>
      <c r="E55" s="3"/>
    </row>
    <row r="58" spans="2:5" ht="12.75">
      <c r="B58" s="2"/>
      <c r="C58" s="1"/>
      <c r="D58" s="1"/>
      <c r="E58" s="3"/>
    </row>
    <row r="59" spans="2:5" ht="12.75">
      <c r="B59" s="2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3"/>
    </row>
    <row r="125" spans="2:5" ht="12.75">
      <c r="B125" s="1"/>
      <c r="C125" s="1"/>
      <c r="D125" s="1"/>
      <c r="E125" s="3"/>
    </row>
    <row r="126" spans="2:5" ht="12.75">
      <c r="B126" s="1"/>
      <c r="C126" s="1"/>
      <c r="D126" s="1"/>
      <c r="E126" s="3"/>
    </row>
    <row r="127" spans="2:5" ht="12.75">
      <c r="B127" s="1"/>
      <c r="C127" s="1"/>
      <c r="D127" s="1"/>
      <c r="E127" s="3"/>
    </row>
    <row r="128" spans="2:5" ht="12.75">
      <c r="B128" s="1"/>
      <c r="C128" s="1"/>
      <c r="D128" s="1"/>
      <c r="E128" s="3"/>
    </row>
    <row r="129" spans="2:5" ht="12.75">
      <c r="B129" s="1"/>
      <c r="C129" s="1"/>
      <c r="D129" s="1"/>
      <c r="E129" s="3"/>
    </row>
    <row r="130" spans="2:5" ht="12.75">
      <c r="B130" s="1"/>
      <c r="C130" s="1"/>
      <c r="D130" s="1"/>
      <c r="E130" s="3"/>
    </row>
    <row r="131" spans="2:5" ht="12.75">
      <c r="B131" s="1"/>
      <c r="C131" s="1"/>
      <c r="D131" s="1"/>
      <c r="E131" s="3"/>
    </row>
    <row r="132" spans="2:5" ht="12.75">
      <c r="B132" s="1"/>
      <c r="C132" s="1"/>
      <c r="D132" s="1"/>
      <c r="E132" s="3"/>
    </row>
    <row r="133" spans="2:5" ht="12.75">
      <c r="B133" s="1"/>
      <c r="C133" s="1"/>
      <c r="D133" s="1"/>
      <c r="E133" s="3"/>
    </row>
    <row r="134" spans="2:5" ht="12.75">
      <c r="B134" s="1"/>
      <c r="C134" s="1"/>
      <c r="D134" s="1"/>
      <c r="E134" s="3"/>
    </row>
    <row r="135" spans="2:5" ht="12.75">
      <c r="B135" s="1"/>
      <c r="C135" s="1"/>
      <c r="D135" s="1"/>
      <c r="E135" s="3"/>
    </row>
    <row r="136" spans="2:5" ht="12.75">
      <c r="B136" s="1"/>
      <c r="C136" s="1"/>
      <c r="D136" s="1"/>
      <c r="E136" s="3"/>
    </row>
    <row r="137" spans="2:5" ht="12.75">
      <c r="B137" s="1"/>
      <c r="C137" s="1"/>
      <c r="D137" s="1"/>
      <c r="E137" s="3"/>
    </row>
    <row r="138" spans="2:5" ht="12.75">
      <c r="B138" s="1"/>
      <c r="C138" s="1"/>
      <c r="D138" s="1"/>
      <c r="E138" s="3"/>
    </row>
    <row r="139" spans="2:5" ht="12.75">
      <c r="B139" s="1"/>
      <c r="C139" s="1"/>
      <c r="D139" s="1"/>
      <c r="E139" s="3"/>
    </row>
    <row r="140" spans="2:5" ht="12.75">
      <c r="B140" s="1"/>
      <c r="C140" s="1"/>
      <c r="D140" s="1"/>
      <c r="E140" s="3"/>
    </row>
    <row r="141" spans="2:5" ht="12.75">
      <c r="B141" s="1"/>
      <c r="C141" s="1"/>
      <c r="D141" s="1"/>
      <c r="E141" s="3"/>
    </row>
    <row r="142" spans="2:5" ht="12.75">
      <c r="B142" s="1"/>
      <c r="C142" s="1"/>
      <c r="D142" s="1"/>
      <c r="E142" s="3"/>
    </row>
    <row r="143" spans="2:5" ht="12.75">
      <c r="B143" s="1"/>
      <c r="C143" s="1"/>
      <c r="D143" s="1"/>
      <c r="E143" s="3"/>
    </row>
    <row r="144" spans="2:5" ht="12.75">
      <c r="B144" s="1"/>
      <c r="C144" s="1"/>
      <c r="D144" s="1"/>
      <c r="E144" s="3"/>
    </row>
    <row r="145" spans="2:5" ht="12.75">
      <c r="B145" s="1"/>
      <c r="C145" s="1"/>
      <c r="D145" s="1"/>
      <c r="E145" s="3"/>
    </row>
    <row r="146" spans="2:5" ht="12.75">
      <c r="B146" s="1"/>
      <c r="C146" s="1"/>
      <c r="D146" s="1"/>
      <c r="E146" s="3"/>
    </row>
    <row r="147" spans="2:5" ht="12.75">
      <c r="B147" s="1"/>
      <c r="C147" s="1"/>
      <c r="D147" s="1"/>
      <c r="E147" s="3"/>
    </row>
    <row r="148" spans="2:5" ht="12.75">
      <c r="B148" s="1"/>
      <c r="C148" s="1"/>
      <c r="D148" s="1"/>
      <c r="E148" s="3"/>
    </row>
    <row r="149" spans="2:5" ht="12.75">
      <c r="B149" s="1"/>
      <c r="C149" s="1"/>
      <c r="D149" s="1"/>
      <c r="E149" s="3"/>
    </row>
    <row r="150" spans="2:5" ht="12.75">
      <c r="B150" s="1"/>
      <c r="C150" s="1"/>
      <c r="D150" s="1"/>
      <c r="E150" s="3"/>
    </row>
    <row r="151" spans="2:5" ht="12.75">
      <c r="B151" s="1"/>
      <c r="C151" s="1"/>
      <c r="D151" s="1"/>
      <c r="E151" s="3"/>
    </row>
    <row r="152" spans="2:5" ht="12.75">
      <c r="B152" s="1"/>
      <c r="C152" s="1"/>
      <c r="D152" s="1"/>
      <c r="E152" s="3"/>
    </row>
    <row r="153" spans="2:5" ht="12.75">
      <c r="B153" s="1"/>
      <c r="C153" s="1"/>
      <c r="D153" s="1"/>
      <c r="E153" s="3"/>
    </row>
    <row r="154" spans="2:5" ht="12.75">
      <c r="B154" s="1"/>
      <c r="C154" s="1"/>
      <c r="D154" s="1"/>
      <c r="E154" s="3"/>
    </row>
    <row r="155" spans="2:5" ht="12.75">
      <c r="B155" s="1"/>
      <c r="C155" s="1"/>
      <c r="D155" s="1"/>
      <c r="E155" s="3"/>
    </row>
    <row r="156" spans="2:5" ht="12.75">
      <c r="B156" s="1"/>
      <c r="C156" s="1"/>
      <c r="D156" s="1"/>
      <c r="E156" s="3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</sheetData>
  <mergeCells count="2">
    <mergeCell ref="A1:E1"/>
    <mergeCell ref="A3:E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4"/>
  <sheetViews>
    <sheetView tabSelected="1" view="pageBreakPreview" zoomScaleSheetLayoutView="100" workbookViewId="0" topLeftCell="A28">
      <selection activeCell="I43" sqref="I43"/>
    </sheetView>
  </sheetViews>
  <sheetFormatPr defaultColWidth="9.140625" defaultRowHeight="12.75"/>
  <cols>
    <col min="1" max="1" width="9.00390625" style="1" customWidth="1"/>
    <col min="2" max="2" width="47.574218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spans="1:7" s="4" customFormat="1" ht="15.75">
      <c r="A1" s="46" t="s">
        <v>0</v>
      </c>
      <c r="B1" s="46"/>
      <c r="C1" s="46"/>
      <c r="D1" s="46"/>
      <c r="E1" s="46"/>
      <c r="G1"/>
    </row>
    <row r="2" spans="1:5" s="4" customFormat="1" ht="7.5" customHeight="1">
      <c r="A2" s="5"/>
      <c r="B2" s="6"/>
      <c r="C2" s="6"/>
      <c r="D2" s="6"/>
      <c r="E2" s="6"/>
    </row>
    <row r="3" spans="1:5" s="4" customFormat="1" ht="24" customHeight="1">
      <c r="A3" s="47" t="s">
        <v>115</v>
      </c>
      <c r="B3" s="47"/>
      <c r="C3" s="47"/>
      <c r="D3" s="47"/>
      <c r="E3" s="47"/>
    </row>
    <row r="4" s="4" customFormat="1" ht="9" customHeight="1">
      <c r="A4" s="8"/>
    </row>
    <row r="5" spans="1:5" s="30" customFormat="1" ht="15">
      <c r="A5" s="28" t="s">
        <v>2</v>
      </c>
      <c r="B5" s="29" t="s">
        <v>3</v>
      </c>
      <c r="C5" s="42" t="s">
        <v>65</v>
      </c>
      <c r="D5" s="29" t="s">
        <v>4</v>
      </c>
      <c r="E5" s="29" t="s">
        <v>5</v>
      </c>
    </row>
    <row r="6" spans="1:5" s="4" customFormat="1" ht="15.75">
      <c r="A6" s="34">
        <v>12514</v>
      </c>
      <c r="B6" s="32" t="s">
        <v>94</v>
      </c>
      <c r="C6" s="43">
        <v>65.6</v>
      </c>
      <c r="D6" s="31">
        <v>6</v>
      </c>
      <c r="E6" s="35">
        <f aca="true" t="shared" si="0" ref="E6:E49">C6*D6</f>
        <v>393.59999999999997</v>
      </c>
    </row>
    <row r="7" spans="1:5" s="4" customFormat="1" ht="15.75">
      <c r="A7" s="34">
        <v>44862</v>
      </c>
      <c r="B7" s="32" t="s">
        <v>81</v>
      </c>
      <c r="C7" s="43">
        <v>134</v>
      </c>
      <c r="D7" s="31">
        <v>20</v>
      </c>
      <c r="E7" s="35">
        <f t="shared" si="0"/>
        <v>2680</v>
      </c>
    </row>
    <row r="8" spans="1:5" s="4" customFormat="1" ht="15.75">
      <c r="A8" s="34">
        <v>97055</v>
      </c>
      <c r="B8" s="32" t="s">
        <v>93</v>
      </c>
      <c r="C8" s="43">
        <v>101</v>
      </c>
      <c r="D8" s="31">
        <v>3</v>
      </c>
      <c r="E8" s="35">
        <f t="shared" si="0"/>
        <v>303</v>
      </c>
    </row>
    <row r="9" spans="1:5" s="4" customFormat="1" ht="15.75">
      <c r="A9" s="34">
        <v>120</v>
      </c>
      <c r="B9" s="32" t="s">
        <v>114</v>
      </c>
      <c r="C9" s="43">
        <v>563</v>
      </c>
      <c r="D9" s="31">
        <v>3</v>
      </c>
      <c r="E9" s="35">
        <f t="shared" si="0"/>
        <v>1689</v>
      </c>
    </row>
    <row r="10" spans="1:5" s="4" customFormat="1" ht="15.75">
      <c r="A10" s="34">
        <v>61584</v>
      </c>
      <c r="B10" s="32" t="s">
        <v>105</v>
      </c>
      <c r="C10" s="43">
        <v>2.4</v>
      </c>
      <c r="D10" s="31">
        <v>30</v>
      </c>
      <c r="E10" s="35">
        <f t="shared" si="0"/>
        <v>72</v>
      </c>
    </row>
    <row r="11" spans="1:5" s="4" customFormat="1" ht="15.75">
      <c r="A11" s="34">
        <v>19079</v>
      </c>
      <c r="B11" s="32" t="s">
        <v>106</v>
      </c>
      <c r="C11" s="43">
        <v>5.8</v>
      </c>
      <c r="D11" s="31">
        <v>15</v>
      </c>
      <c r="E11" s="35">
        <f t="shared" si="0"/>
        <v>87</v>
      </c>
    </row>
    <row r="12" spans="1:5" s="4" customFormat="1" ht="15.75">
      <c r="A12" s="34">
        <v>55824</v>
      </c>
      <c r="B12" s="32" t="s">
        <v>98</v>
      </c>
      <c r="C12" s="43">
        <v>80.7</v>
      </c>
      <c r="D12" s="31">
        <v>2</v>
      </c>
      <c r="E12" s="35">
        <f t="shared" si="0"/>
        <v>161.4</v>
      </c>
    </row>
    <row r="13" spans="1:5" s="4" customFormat="1" ht="15.75">
      <c r="A13" s="34">
        <v>115675</v>
      </c>
      <c r="B13" s="32" t="s">
        <v>97</v>
      </c>
      <c r="C13" s="43">
        <v>8</v>
      </c>
      <c r="D13" s="31">
        <v>10</v>
      </c>
      <c r="E13" s="35">
        <f t="shared" si="0"/>
        <v>80</v>
      </c>
    </row>
    <row r="14" spans="1:5" s="4" customFormat="1" ht="15.75">
      <c r="A14" s="34">
        <v>10017</v>
      </c>
      <c r="B14" s="32" t="s">
        <v>99</v>
      </c>
      <c r="C14" s="43">
        <v>22.5</v>
      </c>
      <c r="D14" s="31">
        <v>5</v>
      </c>
      <c r="E14" s="35">
        <f t="shared" si="0"/>
        <v>112.5</v>
      </c>
    </row>
    <row r="15" spans="1:5" s="4" customFormat="1" ht="15.75">
      <c r="A15" s="34">
        <v>46811</v>
      </c>
      <c r="B15" s="32" t="s">
        <v>102</v>
      </c>
      <c r="C15" s="43">
        <v>180</v>
      </c>
      <c r="D15" s="31">
        <v>1</v>
      </c>
      <c r="E15" s="35">
        <f t="shared" si="0"/>
        <v>180</v>
      </c>
    </row>
    <row r="16" spans="1:5" s="4" customFormat="1" ht="15.75">
      <c r="A16" s="34">
        <v>46810</v>
      </c>
      <c r="B16" s="32" t="s">
        <v>102</v>
      </c>
      <c r="C16" s="43">
        <v>180</v>
      </c>
      <c r="D16" s="31">
        <v>1</v>
      </c>
      <c r="E16" s="35">
        <f t="shared" si="0"/>
        <v>180</v>
      </c>
    </row>
    <row r="17" spans="1:5" s="4" customFormat="1" ht="15.75">
      <c r="A17" s="34">
        <v>85460</v>
      </c>
      <c r="B17" s="32" t="s">
        <v>107</v>
      </c>
      <c r="C17" s="43">
        <v>101</v>
      </c>
      <c r="D17" s="31">
        <v>1</v>
      </c>
      <c r="E17" s="35">
        <f t="shared" si="0"/>
        <v>101</v>
      </c>
    </row>
    <row r="18" spans="1:5" s="4" customFormat="1" ht="15.75">
      <c r="A18" s="34">
        <v>138432</v>
      </c>
      <c r="B18" s="32" t="s">
        <v>108</v>
      </c>
      <c r="C18" s="43">
        <v>5.4</v>
      </c>
      <c r="D18" s="31">
        <v>6</v>
      </c>
      <c r="E18" s="35">
        <f t="shared" si="0"/>
        <v>32.400000000000006</v>
      </c>
    </row>
    <row r="19" spans="1:5" s="4" customFormat="1" ht="15.75">
      <c r="A19" s="34">
        <v>108524</v>
      </c>
      <c r="B19" s="32" t="s">
        <v>109</v>
      </c>
      <c r="C19" s="43">
        <v>75</v>
      </c>
      <c r="D19" s="31">
        <v>2</v>
      </c>
      <c r="E19" s="35">
        <f t="shared" si="0"/>
        <v>150</v>
      </c>
    </row>
    <row r="20" spans="1:5" s="4" customFormat="1" ht="15.75">
      <c r="A20" s="34">
        <v>15067</v>
      </c>
      <c r="B20" s="32" t="s">
        <v>110</v>
      </c>
      <c r="C20" s="43">
        <v>11.6</v>
      </c>
      <c r="D20" s="31">
        <v>3</v>
      </c>
      <c r="E20" s="35">
        <f t="shared" si="0"/>
        <v>34.8</v>
      </c>
    </row>
    <row r="21" spans="1:5" s="4" customFormat="1" ht="15.75">
      <c r="A21" s="34">
        <v>47052</v>
      </c>
      <c r="B21" s="32" t="s">
        <v>37</v>
      </c>
      <c r="C21" s="43">
        <v>89.4</v>
      </c>
      <c r="D21" s="31">
        <v>5</v>
      </c>
      <c r="E21" s="35">
        <f t="shared" si="0"/>
        <v>447</v>
      </c>
    </row>
    <row r="22" spans="1:5" s="4" customFormat="1" ht="15.75">
      <c r="A22" s="34">
        <v>81448</v>
      </c>
      <c r="B22" s="32" t="s">
        <v>84</v>
      </c>
      <c r="C22" s="43">
        <v>60.3</v>
      </c>
      <c r="D22" s="31">
        <v>2</v>
      </c>
      <c r="E22" s="35">
        <f t="shared" si="0"/>
        <v>120.6</v>
      </c>
    </row>
    <row r="23" spans="1:5" s="4" customFormat="1" ht="15.75">
      <c r="A23" s="34">
        <v>107952</v>
      </c>
      <c r="B23" s="32" t="s">
        <v>84</v>
      </c>
      <c r="C23" s="43">
        <v>60.3</v>
      </c>
      <c r="D23" s="31">
        <v>2</v>
      </c>
      <c r="E23" s="35">
        <f t="shared" si="0"/>
        <v>120.6</v>
      </c>
    </row>
    <row r="24" spans="1:5" s="4" customFormat="1" ht="15.75">
      <c r="A24" s="34">
        <v>49093</v>
      </c>
      <c r="B24" s="32" t="s">
        <v>87</v>
      </c>
      <c r="C24" s="43">
        <v>12.4</v>
      </c>
      <c r="D24" s="31">
        <v>2</v>
      </c>
      <c r="E24" s="35">
        <f t="shared" si="0"/>
        <v>24.8</v>
      </c>
    </row>
    <row r="25" spans="1:5" s="4" customFormat="1" ht="15.75">
      <c r="A25" s="34">
        <v>49094</v>
      </c>
      <c r="B25" s="32" t="s">
        <v>87</v>
      </c>
      <c r="C25" s="43">
        <v>12.4</v>
      </c>
      <c r="D25" s="31">
        <v>2</v>
      </c>
      <c r="E25" s="35">
        <f t="shared" si="0"/>
        <v>24.8</v>
      </c>
    </row>
    <row r="26" spans="1:5" s="4" customFormat="1" ht="15.75">
      <c r="A26" s="34">
        <v>49095</v>
      </c>
      <c r="B26" s="32" t="s">
        <v>87</v>
      </c>
      <c r="C26" s="43">
        <v>12.4</v>
      </c>
      <c r="D26" s="31">
        <v>2</v>
      </c>
      <c r="E26" s="35">
        <f t="shared" si="0"/>
        <v>24.8</v>
      </c>
    </row>
    <row r="27" spans="1:5" s="4" customFormat="1" ht="15.75">
      <c r="A27" s="34">
        <v>49096</v>
      </c>
      <c r="B27" s="32" t="s">
        <v>87</v>
      </c>
      <c r="C27" s="43">
        <v>12.4</v>
      </c>
      <c r="D27" s="31">
        <v>2</v>
      </c>
      <c r="E27" s="35">
        <f t="shared" si="0"/>
        <v>24.8</v>
      </c>
    </row>
    <row r="28" spans="1:5" s="4" customFormat="1" ht="15.75">
      <c r="A28" s="34">
        <v>12926</v>
      </c>
      <c r="B28" s="32" t="s">
        <v>111</v>
      </c>
      <c r="C28" s="43">
        <v>4</v>
      </c>
      <c r="D28" s="31">
        <v>6</v>
      </c>
      <c r="E28" s="35">
        <f t="shared" si="0"/>
        <v>24</v>
      </c>
    </row>
    <row r="29" spans="1:5" s="4" customFormat="1" ht="15.75">
      <c r="A29" s="34">
        <v>12925</v>
      </c>
      <c r="B29" s="32" t="s">
        <v>111</v>
      </c>
      <c r="C29" s="43">
        <v>4</v>
      </c>
      <c r="D29" s="31">
        <v>6</v>
      </c>
      <c r="E29" s="35">
        <f t="shared" si="0"/>
        <v>24</v>
      </c>
    </row>
    <row r="30" spans="1:5" s="4" customFormat="1" ht="15.75">
      <c r="A30" s="34">
        <v>12924</v>
      </c>
      <c r="B30" s="32" t="s">
        <v>111</v>
      </c>
      <c r="C30" s="43">
        <v>4</v>
      </c>
      <c r="D30" s="31">
        <v>6</v>
      </c>
      <c r="E30" s="35">
        <f t="shared" si="0"/>
        <v>24</v>
      </c>
    </row>
    <row r="31" spans="1:5" s="4" customFormat="1" ht="15.75">
      <c r="A31" s="34">
        <v>12923</v>
      </c>
      <c r="B31" s="32" t="s">
        <v>111</v>
      </c>
      <c r="C31" s="43">
        <v>4</v>
      </c>
      <c r="D31" s="31">
        <v>6</v>
      </c>
      <c r="E31" s="35">
        <f t="shared" si="0"/>
        <v>24</v>
      </c>
    </row>
    <row r="32" spans="1:5" s="4" customFormat="1" ht="15.75">
      <c r="A32" s="34">
        <v>44694</v>
      </c>
      <c r="B32" s="32" t="s">
        <v>112</v>
      </c>
      <c r="C32" s="43">
        <v>4.8</v>
      </c>
      <c r="D32" s="31">
        <v>50</v>
      </c>
      <c r="E32" s="35">
        <f t="shared" si="0"/>
        <v>240</v>
      </c>
    </row>
    <row r="33" spans="1:5" s="4" customFormat="1" ht="15.75">
      <c r="A33" s="34">
        <v>54264</v>
      </c>
      <c r="B33" s="32" t="s">
        <v>83</v>
      </c>
      <c r="C33" s="43">
        <v>4.9</v>
      </c>
      <c r="D33" s="31">
        <v>4</v>
      </c>
      <c r="E33" s="35">
        <f t="shared" si="0"/>
        <v>19.6</v>
      </c>
    </row>
    <row r="34" spans="1:5" s="4" customFormat="1" ht="15.75">
      <c r="A34" s="34">
        <v>54265</v>
      </c>
      <c r="B34" s="32" t="s">
        <v>83</v>
      </c>
      <c r="C34" s="43">
        <v>4.9</v>
      </c>
      <c r="D34" s="31">
        <v>4</v>
      </c>
      <c r="E34" s="35">
        <f t="shared" si="0"/>
        <v>19.6</v>
      </c>
    </row>
    <row r="35" spans="1:5" s="4" customFormat="1" ht="15.75">
      <c r="A35" s="34">
        <v>54266</v>
      </c>
      <c r="B35" s="32" t="s">
        <v>83</v>
      </c>
      <c r="C35" s="43">
        <v>4.9</v>
      </c>
      <c r="D35" s="31">
        <v>4</v>
      </c>
      <c r="E35" s="35">
        <f t="shared" si="0"/>
        <v>19.6</v>
      </c>
    </row>
    <row r="36" spans="1:5" s="4" customFormat="1" ht="15.75">
      <c r="A36" s="34">
        <v>54267</v>
      </c>
      <c r="B36" s="32" t="s">
        <v>83</v>
      </c>
      <c r="C36" s="43">
        <v>4.9</v>
      </c>
      <c r="D36" s="31">
        <v>4</v>
      </c>
      <c r="E36" s="35">
        <f t="shared" si="0"/>
        <v>19.6</v>
      </c>
    </row>
    <row r="37" spans="1:5" s="4" customFormat="1" ht="15.75">
      <c r="A37" s="34" t="s">
        <v>116</v>
      </c>
      <c r="B37" s="32" t="s">
        <v>104</v>
      </c>
      <c r="C37" s="43">
        <v>30</v>
      </c>
      <c r="D37" s="31">
        <v>2</v>
      </c>
      <c r="E37" s="35">
        <f t="shared" si="0"/>
        <v>60</v>
      </c>
    </row>
    <row r="38" spans="1:5" s="4" customFormat="1" ht="15.75">
      <c r="A38" s="34">
        <v>115674</v>
      </c>
      <c r="B38" s="32" t="s">
        <v>96</v>
      </c>
      <c r="C38" s="43">
        <v>17</v>
      </c>
      <c r="D38" s="31">
        <v>2</v>
      </c>
      <c r="E38" s="35">
        <f t="shared" si="0"/>
        <v>34</v>
      </c>
    </row>
    <row r="39" spans="1:5" s="4" customFormat="1" ht="15.75">
      <c r="A39" s="34">
        <v>115672</v>
      </c>
      <c r="B39" s="32" t="s">
        <v>113</v>
      </c>
      <c r="C39" s="43">
        <v>6.1</v>
      </c>
      <c r="D39" s="31">
        <v>5</v>
      </c>
      <c r="E39" s="35">
        <f t="shared" si="0"/>
        <v>30.5</v>
      </c>
    </row>
    <row r="40" spans="1:5" s="4" customFormat="1" ht="15.75">
      <c r="A40" s="34">
        <v>18897</v>
      </c>
      <c r="B40" s="32" t="s">
        <v>92</v>
      </c>
      <c r="C40" s="43">
        <v>11.3</v>
      </c>
      <c r="D40" s="31">
        <v>10</v>
      </c>
      <c r="E40" s="35">
        <f t="shared" si="0"/>
        <v>113</v>
      </c>
    </row>
    <row r="41" spans="1:5" s="4" customFormat="1" ht="15.75">
      <c r="A41" s="34">
        <v>19203</v>
      </c>
      <c r="B41" s="32" t="s">
        <v>117</v>
      </c>
      <c r="C41" s="43">
        <v>60</v>
      </c>
      <c r="D41" s="31">
        <v>2</v>
      </c>
      <c r="E41" s="35">
        <f t="shared" si="0"/>
        <v>120</v>
      </c>
    </row>
    <row r="42" spans="1:5" s="4" customFormat="1" ht="15.75">
      <c r="A42" s="34">
        <v>112435</v>
      </c>
      <c r="B42" s="32" t="s">
        <v>54</v>
      </c>
      <c r="C42" s="43">
        <v>13.1</v>
      </c>
      <c r="D42" s="31">
        <v>2</v>
      </c>
      <c r="E42" s="35">
        <f t="shared" si="0"/>
        <v>26.2</v>
      </c>
    </row>
    <row r="43" spans="1:5" s="4" customFormat="1" ht="15.75">
      <c r="A43" s="34">
        <v>112433</v>
      </c>
      <c r="B43" s="32" t="s">
        <v>54</v>
      </c>
      <c r="C43" s="43">
        <v>13.1</v>
      </c>
      <c r="D43" s="31">
        <v>2</v>
      </c>
      <c r="E43" s="35">
        <f>C43*D43</f>
        <v>26.2</v>
      </c>
    </row>
    <row r="44" spans="1:5" s="4" customFormat="1" ht="15.75">
      <c r="A44" s="34">
        <v>112434</v>
      </c>
      <c r="B44" s="32" t="s">
        <v>54</v>
      </c>
      <c r="C44" s="43">
        <v>13.1</v>
      </c>
      <c r="D44" s="31">
        <v>2</v>
      </c>
      <c r="E44" s="35">
        <f>C44*D44</f>
        <v>26.2</v>
      </c>
    </row>
    <row r="45" spans="1:5" s="4" customFormat="1" ht="15.75">
      <c r="A45" s="34">
        <v>78237</v>
      </c>
      <c r="B45" s="32" t="s">
        <v>36</v>
      </c>
      <c r="C45" s="43">
        <v>29.8</v>
      </c>
      <c r="D45" s="31">
        <v>1</v>
      </c>
      <c r="E45" s="35">
        <f>C45*D45</f>
        <v>29.8</v>
      </c>
    </row>
    <row r="46" spans="1:5" s="4" customFormat="1" ht="15.75">
      <c r="A46" s="34">
        <v>50961</v>
      </c>
      <c r="B46" s="32" t="s">
        <v>36</v>
      </c>
      <c r="C46" s="43">
        <v>33.3</v>
      </c>
      <c r="D46" s="31">
        <v>1</v>
      </c>
      <c r="E46" s="35">
        <f>C46*D46</f>
        <v>33.3</v>
      </c>
    </row>
    <row r="47" spans="1:5" s="4" customFormat="1" ht="15.75">
      <c r="A47" s="34">
        <v>142220</v>
      </c>
      <c r="B47" s="32" t="s">
        <v>118</v>
      </c>
      <c r="C47" s="43">
        <v>520</v>
      </c>
      <c r="D47" s="31">
        <v>1</v>
      </c>
      <c r="E47" s="35">
        <f>C47*D47</f>
        <v>520</v>
      </c>
    </row>
    <row r="48" spans="1:5" s="4" customFormat="1" ht="15.75">
      <c r="A48" s="34">
        <v>107700</v>
      </c>
      <c r="B48" s="32" t="s">
        <v>119</v>
      </c>
      <c r="C48" s="43">
        <v>394</v>
      </c>
      <c r="D48" s="31">
        <v>1</v>
      </c>
      <c r="E48" s="35">
        <f>C48*D48</f>
        <v>394</v>
      </c>
    </row>
    <row r="49" spans="1:5" s="4" customFormat="1" ht="15.75">
      <c r="A49" s="34">
        <v>143505</v>
      </c>
      <c r="B49" s="32" t="s">
        <v>85</v>
      </c>
      <c r="C49" s="43">
        <v>59.5</v>
      </c>
      <c r="D49" s="31">
        <v>2</v>
      </c>
      <c r="E49" s="35">
        <f t="shared" si="0"/>
        <v>119</v>
      </c>
    </row>
    <row r="50" spans="2:5" ht="12.75">
      <c r="B50" s="2"/>
      <c r="C50" s="1"/>
      <c r="D50" s="1"/>
      <c r="E50" s="3"/>
    </row>
    <row r="51" spans="2:5" ht="15">
      <c r="B51" s="2"/>
      <c r="C51" s="9"/>
      <c r="D51" s="9" t="s">
        <v>48</v>
      </c>
      <c r="E51" s="36">
        <f>SUM(E6:E49)</f>
        <v>8990.700000000003</v>
      </c>
    </row>
    <row r="52" spans="2:5" ht="12.75">
      <c r="B52" s="2"/>
      <c r="C52" s="1"/>
      <c r="D52" s="1"/>
      <c r="E52" s="3"/>
    </row>
    <row r="53" spans="2:5" ht="12.75">
      <c r="B53" s="2"/>
      <c r="C53" s="1"/>
      <c r="D53" s="1"/>
      <c r="E53" s="3"/>
    </row>
    <row r="54" spans="2:5" ht="12.75">
      <c r="B54" s="2"/>
      <c r="C54" s="1"/>
      <c r="D54" s="1"/>
      <c r="E54" s="3"/>
    </row>
    <row r="55" spans="2:5" ht="12.75">
      <c r="B55" s="2"/>
      <c r="C55" s="1"/>
      <c r="D55" s="1"/>
      <c r="E55" s="3"/>
    </row>
    <row r="56" spans="2:5" ht="12.75">
      <c r="B56" s="2"/>
      <c r="C56" s="1"/>
      <c r="D56" s="1"/>
      <c r="E56" s="3"/>
    </row>
    <row r="59" spans="2:5" ht="12.75">
      <c r="B59" s="2"/>
      <c r="C59" s="1"/>
      <c r="D59" s="1"/>
      <c r="E59" s="3"/>
    </row>
    <row r="60" spans="2:5" ht="12.75">
      <c r="B60" s="2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3"/>
    </row>
    <row r="125" spans="2:5" ht="12.75">
      <c r="B125" s="1"/>
      <c r="C125" s="1"/>
      <c r="D125" s="1"/>
      <c r="E125" s="3"/>
    </row>
    <row r="126" spans="2:5" ht="12.75">
      <c r="B126" s="1"/>
      <c r="C126" s="1"/>
      <c r="D126" s="1"/>
      <c r="E126" s="3"/>
    </row>
    <row r="127" spans="2:5" ht="12.75">
      <c r="B127" s="1"/>
      <c r="C127" s="1"/>
      <c r="D127" s="1"/>
      <c r="E127" s="3"/>
    </row>
    <row r="128" spans="2:5" ht="12.75">
      <c r="B128" s="1"/>
      <c r="C128" s="1"/>
      <c r="D128" s="1"/>
      <c r="E128" s="3"/>
    </row>
    <row r="129" spans="2:5" ht="12.75">
      <c r="B129" s="1"/>
      <c r="C129" s="1"/>
      <c r="D129" s="1"/>
      <c r="E129" s="3"/>
    </row>
    <row r="130" spans="2:5" ht="12.75">
      <c r="B130" s="1"/>
      <c r="C130" s="1"/>
      <c r="D130" s="1"/>
      <c r="E130" s="3"/>
    </row>
    <row r="131" spans="2:5" ht="12.75">
      <c r="B131" s="1"/>
      <c r="C131" s="1"/>
      <c r="D131" s="1"/>
      <c r="E131" s="3"/>
    </row>
    <row r="132" spans="2:5" ht="12.75">
      <c r="B132" s="1"/>
      <c r="C132" s="1"/>
      <c r="D132" s="1"/>
      <c r="E132" s="3"/>
    </row>
    <row r="133" spans="2:5" ht="12.75">
      <c r="B133" s="1"/>
      <c r="C133" s="1"/>
      <c r="D133" s="1"/>
      <c r="E133" s="3"/>
    </row>
    <row r="134" spans="2:5" ht="12.75">
      <c r="B134" s="1"/>
      <c r="C134" s="1"/>
      <c r="D134" s="1"/>
      <c r="E134" s="3"/>
    </row>
    <row r="135" spans="2:5" ht="12.75">
      <c r="B135" s="1"/>
      <c r="C135" s="1"/>
      <c r="D135" s="1"/>
      <c r="E135" s="3"/>
    </row>
    <row r="136" spans="2:5" ht="12.75">
      <c r="B136" s="1"/>
      <c r="C136" s="1"/>
      <c r="D136" s="1"/>
      <c r="E136" s="3"/>
    </row>
    <row r="137" spans="2:5" ht="12.75">
      <c r="B137" s="1"/>
      <c r="C137" s="1"/>
      <c r="D137" s="1"/>
      <c r="E137" s="3"/>
    </row>
    <row r="138" spans="2:5" ht="12.75">
      <c r="B138" s="1"/>
      <c r="C138" s="1"/>
      <c r="D138" s="1"/>
      <c r="E138" s="3"/>
    </row>
    <row r="139" spans="2:5" ht="12.75">
      <c r="B139" s="1"/>
      <c r="C139" s="1"/>
      <c r="D139" s="1"/>
      <c r="E139" s="3"/>
    </row>
    <row r="140" spans="2:5" ht="12.75">
      <c r="B140" s="1"/>
      <c r="C140" s="1"/>
      <c r="D140" s="1"/>
      <c r="E140" s="3"/>
    </row>
    <row r="141" spans="2:5" ht="12.75">
      <c r="B141" s="1"/>
      <c r="C141" s="1"/>
      <c r="D141" s="1"/>
      <c r="E141" s="3"/>
    </row>
    <row r="142" spans="2:5" ht="12.75">
      <c r="B142" s="1"/>
      <c r="C142" s="1"/>
      <c r="D142" s="1"/>
      <c r="E142" s="3"/>
    </row>
    <row r="143" spans="2:5" ht="12.75">
      <c r="B143" s="1"/>
      <c r="C143" s="1"/>
      <c r="D143" s="1"/>
      <c r="E143" s="3"/>
    </row>
    <row r="144" spans="2:5" ht="12.75">
      <c r="B144" s="1"/>
      <c r="C144" s="1"/>
      <c r="D144" s="1"/>
      <c r="E144" s="3"/>
    </row>
    <row r="145" spans="2:5" ht="12.75">
      <c r="B145" s="1"/>
      <c r="C145" s="1"/>
      <c r="D145" s="1"/>
      <c r="E145" s="3"/>
    </row>
    <row r="146" spans="2:5" ht="12.75">
      <c r="B146" s="1"/>
      <c r="C146" s="1"/>
      <c r="D146" s="1"/>
      <c r="E146" s="3"/>
    </row>
    <row r="147" spans="2:5" ht="12.75">
      <c r="B147" s="1"/>
      <c r="C147" s="1"/>
      <c r="D147" s="1"/>
      <c r="E147" s="3"/>
    </row>
    <row r="148" spans="2:5" ht="12.75">
      <c r="B148" s="1"/>
      <c r="C148" s="1"/>
      <c r="D148" s="1"/>
      <c r="E148" s="3"/>
    </row>
    <row r="149" spans="2:5" ht="12.75">
      <c r="B149" s="1"/>
      <c r="C149" s="1"/>
      <c r="D149" s="1"/>
      <c r="E149" s="3"/>
    </row>
    <row r="150" spans="2:5" ht="12.75">
      <c r="B150" s="1"/>
      <c r="C150" s="1"/>
      <c r="D150" s="1"/>
      <c r="E150" s="3"/>
    </row>
    <row r="151" spans="2:5" ht="12.75">
      <c r="B151" s="1"/>
      <c r="C151" s="1"/>
      <c r="D151" s="1"/>
      <c r="E151" s="3"/>
    </row>
    <row r="152" spans="2:5" ht="12.75">
      <c r="B152" s="1"/>
      <c r="C152" s="1"/>
      <c r="D152" s="1"/>
      <c r="E152" s="3"/>
    </row>
    <row r="153" spans="2:5" ht="12.75">
      <c r="B153" s="1"/>
      <c r="C153" s="1"/>
      <c r="D153" s="1"/>
      <c r="E153" s="3"/>
    </row>
    <row r="154" spans="2:5" ht="12.75">
      <c r="B154" s="1"/>
      <c r="C154" s="1"/>
      <c r="D154" s="1"/>
      <c r="E154" s="3"/>
    </row>
    <row r="155" spans="2:5" ht="12.75">
      <c r="B155" s="1"/>
      <c r="C155" s="1"/>
      <c r="D155" s="1"/>
      <c r="E155" s="3"/>
    </row>
    <row r="156" spans="2:5" ht="12.75">
      <c r="B156" s="1"/>
      <c r="C156" s="1"/>
      <c r="D156" s="1"/>
      <c r="E156" s="3"/>
    </row>
    <row r="157" spans="2:5" ht="12.75">
      <c r="B157" s="1"/>
      <c r="C157" s="1"/>
      <c r="D157" s="1"/>
      <c r="E157" s="3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</sheetData>
  <mergeCells count="2">
    <mergeCell ref="A1:E1"/>
    <mergeCell ref="A3:E3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7"/>
  <sheetViews>
    <sheetView workbookViewId="0" topLeftCell="A4">
      <selection activeCell="B10" sqref="B10"/>
    </sheetView>
  </sheetViews>
  <sheetFormatPr defaultColWidth="9.140625" defaultRowHeight="12.75"/>
  <cols>
    <col min="1" max="1" width="8.7109375" style="1" customWidth="1"/>
    <col min="2" max="2" width="38.7109375" style="0" customWidth="1"/>
    <col min="3" max="3" width="15.140625" style="0" customWidth="1"/>
    <col min="4" max="4" width="13.00390625" style="0" customWidth="1"/>
  </cols>
  <sheetData>
    <row r="1" ht="28.5" customHeight="1"/>
    <row r="2" spans="1:4" s="4" customFormat="1" ht="15.75">
      <c r="A2" s="46" t="s">
        <v>0</v>
      </c>
      <c r="B2" s="46"/>
      <c r="C2" s="46"/>
      <c r="D2" s="46"/>
    </row>
    <row r="3" spans="1:4" s="4" customFormat="1" ht="15.75">
      <c r="A3" s="5"/>
      <c r="B3" s="6"/>
      <c r="C3" s="6"/>
      <c r="D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4" s="30" customFormat="1" ht="15">
      <c r="A6" s="28" t="s">
        <v>2</v>
      </c>
      <c r="B6" s="29" t="s">
        <v>3</v>
      </c>
      <c r="C6" s="29" t="s">
        <v>4</v>
      </c>
      <c r="D6" s="29" t="s">
        <v>5</v>
      </c>
    </row>
    <row r="7" spans="1:4" s="4" customFormat="1" ht="15">
      <c r="A7" s="31">
        <v>78505</v>
      </c>
      <c r="B7" s="32" t="s">
        <v>14</v>
      </c>
      <c r="C7" s="31">
        <v>2</v>
      </c>
      <c r="D7" s="33">
        <v>150</v>
      </c>
    </row>
    <row r="8" spans="1:4" s="4" customFormat="1" ht="15">
      <c r="A8" s="31">
        <v>61168</v>
      </c>
      <c r="B8" s="32" t="s">
        <v>15</v>
      </c>
      <c r="C8" s="31">
        <v>1</v>
      </c>
      <c r="D8" s="33">
        <v>116</v>
      </c>
    </row>
    <row r="9" spans="1:4" s="4" customFormat="1" ht="15">
      <c r="A9" s="31">
        <v>61154</v>
      </c>
      <c r="B9" s="32" t="s">
        <v>16</v>
      </c>
      <c r="C9" s="31">
        <v>1</v>
      </c>
      <c r="D9" s="33">
        <v>157</v>
      </c>
    </row>
    <row r="10" spans="1:4" s="4" customFormat="1" ht="15">
      <c r="A10" s="31">
        <v>24376</v>
      </c>
      <c r="B10" s="32" t="s">
        <v>17</v>
      </c>
      <c r="C10" s="31">
        <v>3</v>
      </c>
      <c r="D10" s="33">
        <v>73</v>
      </c>
    </row>
    <row r="11" spans="1:4" s="4" customFormat="1" ht="15">
      <c r="A11" s="31">
        <v>24380</v>
      </c>
      <c r="B11" s="32" t="s">
        <v>17</v>
      </c>
      <c r="C11" s="31">
        <v>1</v>
      </c>
      <c r="D11" s="33">
        <v>73</v>
      </c>
    </row>
    <row r="12" spans="1:4" s="4" customFormat="1" ht="15">
      <c r="A12" s="31">
        <v>61991</v>
      </c>
      <c r="B12" s="32" t="s">
        <v>18</v>
      </c>
      <c r="C12" s="31">
        <v>1</v>
      </c>
      <c r="D12" s="33">
        <v>106</v>
      </c>
    </row>
    <row r="13" spans="1:4" s="4" customFormat="1" ht="15">
      <c r="A13" s="31">
        <v>34466</v>
      </c>
      <c r="B13" s="32" t="s">
        <v>19</v>
      </c>
      <c r="C13" s="31">
        <v>2</v>
      </c>
      <c r="D13" s="33">
        <v>35.5</v>
      </c>
    </row>
    <row r="14" spans="1:4" s="4" customFormat="1" ht="15">
      <c r="A14" s="31">
        <v>34465</v>
      </c>
      <c r="B14" s="32" t="s">
        <v>19</v>
      </c>
      <c r="C14" s="31">
        <v>2</v>
      </c>
      <c r="D14" s="33">
        <v>34</v>
      </c>
    </row>
    <row r="15" spans="1:4" s="4" customFormat="1" ht="15">
      <c r="A15" s="31">
        <v>54909</v>
      </c>
      <c r="B15" s="32" t="s">
        <v>20</v>
      </c>
      <c r="C15" s="31">
        <v>1</v>
      </c>
      <c r="D15" s="33">
        <v>161</v>
      </c>
    </row>
    <row r="16" spans="1:4" s="4" customFormat="1" ht="15">
      <c r="A16" s="31">
        <v>26867</v>
      </c>
      <c r="B16" s="32" t="s">
        <v>21</v>
      </c>
      <c r="C16" s="31">
        <v>1</v>
      </c>
      <c r="D16" s="33">
        <v>29</v>
      </c>
    </row>
    <row r="17" spans="1:4" s="4" customFormat="1" ht="15">
      <c r="A17" s="31">
        <v>422</v>
      </c>
      <c r="B17" s="32" t="s">
        <v>22</v>
      </c>
      <c r="C17" s="31">
        <v>2</v>
      </c>
      <c r="D17" s="33" t="s">
        <v>23</v>
      </c>
    </row>
    <row r="18" spans="1:4" s="4" customFormat="1" ht="15">
      <c r="A18" s="31">
        <v>12923</v>
      </c>
      <c r="B18" s="32" t="s">
        <v>22</v>
      </c>
      <c r="C18" s="31">
        <v>2</v>
      </c>
      <c r="D18" s="33" t="s">
        <v>23</v>
      </c>
    </row>
    <row r="19" spans="1:4" s="4" customFormat="1" ht="15">
      <c r="A19" s="31">
        <v>12924</v>
      </c>
      <c r="B19" s="32" t="s">
        <v>22</v>
      </c>
      <c r="C19" s="31">
        <v>2</v>
      </c>
      <c r="D19" s="33" t="s">
        <v>23</v>
      </c>
    </row>
    <row r="20" spans="1:4" s="4" customFormat="1" ht="15">
      <c r="A20" s="31">
        <v>12925</v>
      </c>
      <c r="B20" s="32" t="s">
        <v>22</v>
      </c>
      <c r="C20" s="31">
        <v>2</v>
      </c>
      <c r="D20" s="33" t="s">
        <v>23</v>
      </c>
    </row>
    <row r="21" spans="1:4" s="4" customFormat="1" ht="15">
      <c r="A21" s="31">
        <v>12926</v>
      </c>
      <c r="B21" s="32" t="s">
        <v>22</v>
      </c>
      <c r="C21" s="31">
        <v>2</v>
      </c>
      <c r="D21" s="33" t="s">
        <v>23</v>
      </c>
    </row>
    <row r="22" spans="1:4" s="4" customFormat="1" ht="15">
      <c r="A22" s="31">
        <v>49368</v>
      </c>
      <c r="B22" s="32" t="s">
        <v>24</v>
      </c>
      <c r="C22" s="31">
        <v>2</v>
      </c>
      <c r="D22" s="33">
        <v>28</v>
      </c>
    </row>
    <row r="23" spans="1:4" s="4" customFormat="1" ht="15">
      <c r="A23" s="31">
        <v>49369</v>
      </c>
      <c r="B23" s="32" t="s">
        <v>24</v>
      </c>
      <c r="C23" s="31">
        <v>2</v>
      </c>
      <c r="D23" s="33">
        <v>28</v>
      </c>
    </row>
    <row r="24" spans="1:4" s="4" customFormat="1" ht="15">
      <c r="A24" s="31">
        <v>45554</v>
      </c>
      <c r="B24" s="32" t="s">
        <v>25</v>
      </c>
      <c r="C24" s="31">
        <v>2</v>
      </c>
      <c r="D24" s="33">
        <v>33</v>
      </c>
    </row>
    <row r="25" spans="1:4" s="4" customFormat="1" ht="15">
      <c r="A25" s="31">
        <v>77993</v>
      </c>
      <c r="B25" s="32" t="s">
        <v>26</v>
      </c>
      <c r="C25" s="31">
        <v>1</v>
      </c>
      <c r="D25" s="33">
        <v>86</v>
      </c>
    </row>
    <row r="26" spans="1:4" s="4" customFormat="1" ht="15">
      <c r="A26" s="31">
        <v>5430</v>
      </c>
      <c r="B26" s="32" t="s">
        <v>27</v>
      </c>
      <c r="C26" s="31">
        <v>1</v>
      </c>
      <c r="D26" s="33" t="s">
        <v>28</v>
      </c>
    </row>
    <row r="27" spans="1:4" s="4" customFormat="1" ht="15">
      <c r="A27" s="31">
        <v>22974</v>
      </c>
      <c r="B27" s="32" t="s">
        <v>29</v>
      </c>
      <c r="C27" s="31">
        <v>1</v>
      </c>
      <c r="D27" s="33">
        <v>17</v>
      </c>
    </row>
    <row r="28" spans="1:4" s="4" customFormat="1" ht="15">
      <c r="A28" s="31">
        <v>72588</v>
      </c>
      <c r="B28" s="32" t="s">
        <v>30</v>
      </c>
      <c r="C28" s="31">
        <v>3</v>
      </c>
      <c r="D28" s="33">
        <v>154</v>
      </c>
    </row>
    <row r="29" spans="1:4" s="4" customFormat="1" ht="15">
      <c r="A29" s="31">
        <v>72621</v>
      </c>
      <c r="B29" s="32" t="s">
        <v>31</v>
      </c>
      <c r="C29" s="31">
        <v>3</v>
      </c>
      <c r="D29" s="33">
        <v>152</v>
      </c>
    </row>
    <row r="30" spans="1:4" s="4" customFormat="1" ht="15">
      <c r="A30" s="31">
        <v>78284</v>
      </c>
      <c r="B30" s="32" t="s">
        <v>32</v>
      </c>
      <c r="C30" s="31">
        <v>1</v>
      </c>
      <c r="D30" s="33">
        <v>54</v>
      </c>
    </row>
    <row r="31" spans="1:4" s="4" customFormat="1" ht="15">
      <c r="A31" s="31">
        <v>56059</v>
      </c>
      <c r="B31" s="32" t="s">
        <v>33</v>
      </c>
      <c r="C31" s="31">
        <v>1</v>
      </c>
      <c r="D31" s="33">
        <v>77</v>
      </c>
    </row>
    <row r="32" spans="1:4" s="4" customFormat="1" ht="15">
      <c r="A32" s="31">
        <v>61964</v>
      </c>
      <c r="B32" s="32" t="s">
        <v>34</v>
      </c>
      <c r="C32" s="31">
        <v>1</v>
      </c>
      <c r="D32" s="33">
        <v>60.5</v>
      </c>
    </row>
    <row r="33" spans="1:4" s="4" customFormat="1" ht="15">
      <c r="A33" s="31">
        <v>61967</v>
      </c>
      <c r="B33" s="32" t="s">
        <v>35</v>
      </c>
      <c r="C33" s="31">
        <v>1</v>
      </c>
      <c r="D33" s="33">
        <v>132</v>
      </c>
    </row>
    <row r="34" spans="1:4" s="4" customFormat="1" ht="15">
      <c r="A34" s="31">
        <v>50959</v>
      </c>
      <c r="B34" s="32" t="s">
        <v>36</v>
      </c>
      <c r="C34" s="31">
        <v>1</v>
      </c>
      <c r="D34" s="33">
        <v>23.5</v>
      </c>
    </row>
    <row r="35" spans="1:4" s="4" customFormat="1" ht="15">
      <c r="A35" s="31">
        <v>78267</v>
      </c>
      <c r="B35" s="32" t="s">
        <v>37</v>
      </c>
      <c r="C35" s="31">
        <v>1</v>
      </c>
      <c r="D35" s="33">
        <v>38</v>
      </c>
    </row>
    <row r="36" spans="1:4" s="4" customFormat="1" ht="15">
      <c r="A36" s="31">
        <v>42813</v>
      </c>
      <c r="B36" s="32" t="s">
        <v>38</v>
      </c>
      <c r="C36" s="31">
        <v>1</v>
      </c>
      <c r="D36" s="33">
        <v>34.5</v>
      </c>
    </row>
    <row r="37" spans="1:4" s="4" customFormat="1" ht="15">
      <c r="A37" s="31">
        <v>82252</v>
      </c>
      <c r="B37" s="32" t="s">
        <v>39</v>
      </c>
      <c r="C37" s="31">
        <v>1</v>
      </c>
      <c r="D37" s="33">
        <v>111</v>
      </c>
    </row>
    <row r="38" spans="1:4" s="4" customFormat="1" ht="15">
      <c r="A38" s="31">
        <v>88986</v>
      </c>
      <c r="B38" s="32" t="s">
        <v>40</v>
      </c>
      <c r="C38" s="31">
        <v>1</v>
      </c>
      <c r="D38" s="33">
        <v>388</v>
      </c>
    </row>
    <row r="39" spans="1:4" s="4" customFormat="1" ht="15">
      <c r="A39" s="31">
        <v>77939</v>
      </c>
      <c r="B39" s="32" t="s">
        <v>41</v>
      </c>
      <c r="C39" s="31">
        <v>1</v>
      </c>
      <c r="D39" s="33">
        <v>323</v>
      </c>
    </row>
    <row r="40" spans="1:4" s="4" customFormat="1" ht="15">
      <c r="A40" s="31">
        <v>22293</v>
      </c>
      <c r="B40" s="32" t="s">
        <v>42</v>
      </c>
      <c r="C40" s="31">
        <v>2</v>
      </c>
      <c r="D40" s="33">
        <v>35</v>
      </c>
    </row>
    <row r="41" spans="1:4" s="4" customFormat="1" ht="15">
      <c r="A41" s="31">
        <v>48670</v>
      </c>
      <c r="B41" s="32" t="s">
        <v>42</v>
      </c>
      <c r="C41" s="31">
        <v>2</v>
      </c>
      <c r="D41" s="33">
        <v>35</v>
      </c>
    </row>
    <row r="42" spans="1:4" s="4" customFormat="1" ht="15">
      <c r="A42" s="31">
        <v>48671</v>
      </c>
      <c r="B42" s="32" t="s">
        <v>42</v>
      </c>
      <c r="C42" s="31">
        <v>2</v>
      </c>
      <c r="D42" s="33">
        <v>35</v>
      </c>
    </row>
    <row r="43" spans="1:4" s="4" customFormat="1" ht="15">
      <c r="A43" s="31">
        <v>48672</v>
      </c>
      <c r="B43" s="32" t="s">
        <v>42</v>
      </c>
      <c r="C43" s="31">
        <v>2</v>
      </c>
      <c r="D43" s="33">
        <v>35</v>
      </c>
    </row>
    <row r="44" spans="2:4" ht="12.75">
      <c r="B44" s="2"/>
      <c r="C44" s="1"/>
      <c r="D44" s="3"/>
    </row>
    <row r="45" spans="2:4" ht="12.75">
      <c r="B45" s="2"/>
      <c r="C45" s="1"/>
      <c r="D45" s="3"/>
    </row>
    <row r="46" spans="2:4" ht="12.75">
      <c r="B46" s="2"/>
      <c r="C46" s="1"/>
      <c r="D46" s="3"/>
    </row>
    <row r="47" spans="2:4" ht="12.75">
      <c r="B47" s="2"/>
      <c r="C47" s="1"/>
      <c r="D47" s="3"/>
    </row>
    <row r="48" spans="2:4" ht="12.75">
      <c r="B48" s="2"/>
      <c r="C48" s="1"/>
      <c r="D48" s="3"/>
    </row>
    <row r="49" spans="2:4" ht="12.75">
      <c r="B49" s="2"/>
      <c r="C49" s="1"/>
      <c r="D49" s="3"/>
    </row>
    <row r="50" spans="2:4" ht="12.75">
      <c r="B50" s="2"/>
      <c r="C50" s="1"/>
      <c r="D50" s="3"/>
    </row>
    <row r="51" spans="2:4" ht="12.75">
      <c r="B51" s="2"/>
      <c r="C51" s="1"/>
      <c r="D51" s="3"/>
    </row>
    <row r="52" spans="2:4" ht="12.75">
      <c r="B52" s="2"/>
      <c r="C52" s="1"/>
      <c r="D52" s="3"/>
    </row>
    <row r="53" spans="2:4" ht="12.75">
      <c r="B53" s="2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3"/>
    </row>
    <row r="126" spans="2:4" ht="12.75">
      <c r="B126" s="1"/>
      <c r="C126" s="1"/>
      <c r="D126" s="3"/>
    </row>
    <row r="127" spans="2:4" ht="12.75">
      <c r="B127" s="1"/>
      <c r="C127" s="1"/>
      <c r="D127" s="3"/>
    </row>
    <row r="128" spans="2:4" ht="12.75">
      <c r="B128" s="1"/>
      <c r="C128" s="1"/>
      <c r="D128" s="3"/>
    </row>
    <row r="129" spans="2:4" ht="12.75">
      <c r="B129" s="1"/>
      <c r="C129" s="1"/>
      <c r="D129" s="3"/>
    </row>
    <row r="130" spans="2:4" ht="12.75">
      <c r="B130" s="1"/>
      <c r="C130" s="1"/>
      <c r="D130" s="3"/>
    </row>
    <row r="131" spans="2:4" ht="12.75">
      <c r="B131" s="1"/>
      <c r="C131" s="1"/>
      <c r="D131" s="3"/>
    </row>
    <row r="132" spans="2:4" ht="12.75">
      <c r="B132" s="1"/>
      <c r="C132" s="1"/>
      <c r="D132" s="3"/>
    </row>
    <row r="133" spans="2:4" ht="12.75">
      <c r="B133" s="1"/>
      <c r="C133" s="1"/>
      <c r="D133" s="3"/>
    </row>
    <row r="134" spans="2:4" ht="12.75">
      <c r="B134" s="1"/>
      <c r="C134" s="1"/>
      <c r="D134" s="3"/>
    </row>
    <row r="135" spans="2:4" ht="12.75">
      <c r="B135" s="1"/>
      <c r="C135" s="1"/>
      <c r="D135" s="3"/>
    </row>
    <row r="136" spans="2:4" ht="12.75">
      <c r="B136" s="1"/>
      <c r="C136" s="1"/>
      <c r="D136" s="3"/>
    </row>
    <row r="137" spans="2:4" ht="12.75">
      <c r="B137" s="1"/>
      <c r="C137" s="1"/>
      <c r="D137" s="3"/>
    </row>
    <row r="138" spans="2:4" ht="12.75">
      <c r="B138" s="1"/>
      <c r="C138" s="1"/>
      <c r="D138" s="3"/>
    </row>
    <row r="139" spans="2:4" ht="12.75">
      <c r="B139" s="1"/>
      <c r="C139" s="1"/>
      <c r="D139" s="3"/>
    </row>
    <row r="140" spans="2:4" ht="12.75">
      <c r="B140" s="1"/>
      <c r="C140" s="1"/>
      <c r="D140" s="3"/>
    </row>
    <row r="141" spans="2:4" ht="12.75">
      <c r="B141" s="1"/>
      <c r="C141" s="1"/>
      <c r="D141" s="3"/>
    </row>
    <row r="142" spans="2:4" ht="12.75">
      <c r="B142" s="1"/>
      <c r="C142" s="1"/>
      <c r="D142" s="3"/>
    </row>
    <row r="143" spans="2:4" ht="12.75">
      <c r="B143" s="1"/>
      <c r="C143" s="1"/>
      <c r="D143" s="3"/>
    </row>
    <row r="144" spans="2:4" ht="12.75">
      <c r="B144" s="1"/>
      <c r="C144" s="1"/>
      <c r="D144" s="3"/>
    </row>
    <row r="145" spans="2:4" ht="12.75">
      <c r="B145" s="1"/>
      <c r="C145" s="1"/>
      <c r="D145" s="3"/>
    </row>
    <row r="146" spans="2:4" ht="12.75">
      <c r="B146" s="1"/>
      <c r="C146" s="1"/>
      <c r="D146" s="3"/>
    </row>
    <row r="147" spans="2:4" ht="12.75">
      <c r="B147" s="1"/>
      <c r="C147" s="1"/>
      <c r="D147" s="3"/>
    </row>
    <row r="148" spans="2:4" ht="12.75">
      <c r="B148" s="1"/>
      <c r="C148" s="1"/>
      <c r="D148" s="3"/>
    </row>
    <row r="149" spans="2:4" ht="12.75">
      <c r="B149" s="1"/>
      <c r="C149" s="1"/>
      <c r="D149" s="3"/>
    </row>
    <row r="150" spans="2:4" ht="12.75">
      <c r="B150" s="1"/>
      <c r="C150" s="1"/>
      <c r="D150" s="3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  <row r="210" spans="2:4" ht="12.75">
      <c r="B210" s="1"/>
      <c r="C210" s="1"/>
      <c r="D210" s="1"/>
    </row>
    <row r="211" spans="2:4" ht="12.75">
      <c r="B211" s="1"/>
      <c r="C211" s="1"/>
      <c r="D211" s="1"/>
    </row>
    <row r="212" spans="2:4" ht="12.75">
      <c r="B212" s="1"/>
      <c r="C212" s="1"/>
      <c r="D212" s="1"/>
    </row>
    <row r="213" spans="2:4" ht="12.75">
      <c r="B213" s="1"/>
      <c r="C213" s="1"/>
      <c r="D213" s="1"/>
    </row>
    <row r="214" spans="2:4" ht="12.75">
      <c r="B214" s="1"/>
      <c r="C214" s="1"/>
      <c r="D214" s="1"/>
    </row>
    <row r="215" spans="2:4" ht="12.75">
      <c r="B215" s="1"/>
      <c r="C215" s="1"/>
      <c r="D215" s="1"/>
    </row>
    <row r="216" spans="2:4" ht="12.75">
      <c r="B216" s="1"/>
      <c r="C216" s="1"/>
      <c r="D216" s="1"/>
    </row>
    <row r="217" spans="2:4" ht="12.75">
      <c r="B217" s="1"/>
      <c r="C217" s="1"/>
      <c r="D217" s="1"/>
    </row>
    <row r="218" spans="2:4" ht="12.75">
      <c r="B218" s="1"/>
      <c r="C218" s="1"/>
      <c r="D218" s="1"/>
    </row>
    <row r="219" spans="2:4" ht="12.75">
      <c r="B219" s="1"/>
      <c r="C219" s="1"/>
      <c r="D219" s="1"/>
    </row>
    <row r="220" spans="2:4" ht="12.75">
      <c r="B220" s="1"/>
      <c r="C220" s="1"/>
      <c r="D220" s="1"/>
    </row>
    <row r="221" spans="2:4" ht="12.75">
      <c r="B221" s="1"/>
      <c r="C221" s="1"/>
      <c r="D221" s="1"/>
    </row>
    <row r="222" spans="2:4" ht="12.75">
      <c r="B222" s="1"/>
      <c r="C222" s="1"/>
      <c r="D222" s="1"/>
    </row>
    <row r="223" spans="2:4" ht="12.75">
      <c r="B223" s="1"/>
      <c r="C223" s="1"/>
      <c r="D223" s="1"/>
    </row>
    <row r="224" spans="2:4" ht="12.75">
      <c r="B224" s="1"/>
      <c r="C224" s="1"/>
      <c r="D224" s="1"/>
    </row>
    <row r="225" spans="2:4" ht="12.75">
      <c r="B225" s="1"/>
      <c r="C225" s="1"/>
      <c r="D225" s="1"/>
    </row>
    <row r="226" spans="2:4" ht="12.75">
      <c r="B226" s="1"/>
      <c r="C226" s="1"/>
      <c r="D226" s="1"/>
    </row>
    <row r="227" spans="2:4" ht="12.75">
      <c r="B227" s="1"/>
      <c r="C227" s="1"/>
      <c r="D227" s="1"/>
    </row>
  </sheetData>
  <mergeCells count="1">
    <mergeCell ref="A2:D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1"/>
  <sheetViews>
    <sheetView workbookViewId="0" topLeftCell="A1">
      <selection activeCell="H13" sqref="H13"/>
    </sheetView>
  </sheetViews>
  <sheetFormatPr defaultColWidth="9.140625" defaultRowHeight="12.75"/>
  <cols>
    <col min="1" max="1" width="10.421875" style="1" customWidth="1"/>
    <col min="2" max="2" width="38.7109375" style="0" customWidth="1"/>
    <col min="3" max="3" width="15.140625" style="0" customWidth="1"/>
    <col min="4" max="4" width="13.00390625" style="0" customWidth="1"/>
  </cols>
  <sheetData>
    <row r="1" ht="28.5" customHeight="1"/>
    <row r="2" spans="1:4" s="4" customFormat="1" ht="15.75">
      <c r="A2" s="46" t="s">
        <v>0</v>
      </c>
      <c r="B2" s="46"/>
      <c r="C2" s="46"/>
      <c r="D2" s="46"/>
    </row>
    <row r="3" spans="1:4" s="4" customFormat="1" ht="15.75">
      <c r="A3" s="5"/>
      <c r="B3" s="6"/>
      <c r="C3" s="6"/>
      <c r="D3" s="6"/>
    </row>
    <row r="4" spans="1:2" s="4" customFormat="1" ht="15.75">
      <c r="A4" s="5" t="s">
        <v>1</v>
      </c>
      <c r="B4" s="7" t="s">
        <v>6</v>
      </c>
    </row>
    <row r="5" s="4" customFormat="1" ht="15.75" thickBot="1">
      <c r="A5" s="8"/>
    </row>
    <row r="6" spans="1:4" s="11" customFormat="1" ht="30" customHeight="1" thickBot="1">
      <c r="A6" s="24" t="s">
        <v>2</v>
      </c>
      <c r="B6" s="25" t="s">
        <v>3</v>
      </c>
      <c r="C6" s="26" t="s">
        <v>4</v>
      </c>
      <c r="D6" s="27" t="s">
        <v>5</v>
      </c>
    </row>
    <row r="7" spans="1:4" s="4" customFormat="1" ht="30" customHeight="1">
      <c r="A7" s="20">
        <v>817</v>
      </c>
      <c r="B7" s="21" t="s">
        <v>7</v>
      </c>
      <c r="C7" s="22">
        <v>1</v>
      </c>
      <c r="D7" s="23">
        <v>20</v>
      </c>
    </row>
    <row r="8" spans="1:4" s="4" customFormat="1" ht="30" customHeight="1">
      <c r="A8" s="12">
        <v>57508</v>
      </c>
      <c r="B8" s="14" t="s">
        <v>8</v>
      </c>
      <c r="C8" s="15">
        <v>1</v>
      </c>
      <c r="D8" s="17">
        <v>99</v>
      </c>
    </row>
    <row r="9" spans="1:4" s="4" customFormat="1" ht="30" customHeight="1">
      <c r="A9" s="12">
        <v>2294</v>
      </c>
      <c r="B9" s="14" t="s">
        <v>9</v>
      </c>
      <c r="C9" s="15">
        <v>1</v>
      </c>
      <c r="D9" s="17">
        <v>657</v>
      </c>
    </row>
    <row r="10" spans="1:4" s="4" customFormat="1" ht="30" customHeight="1">
      <c r="A10" s="12">
        <v>73592</v>
      </c>
      <c r="B10" s="14" t="s">
        <v>12</v>
      </c>
      <c r="C10" s="15">
        <v>1</v>
      </c>
      <c r="D10" s="17">
        <v>28</v>
      </c>
    </row>
    <row r="11" spans="1:4" s="4" customFormat="1" ht="30" customHeight="1">
      <c r="A11" s="12">
        <v>73590</v>
      </c>
      <c r="B11" s="14" t="s">
        <v>12</v>
      </c>
      <c r="C11" s="15">
        <v>1</v>
      </c>
      <c r="D11" s="17">
        <v>16.5</v>
      </c>
    </row>
    <row r="12" spans="1:4" s="4" customFormat="1" ht="30" customHeight="1">
      <c r="A12" s="12">
        <v>62141</v>
      </c>
      <c r="B12" s="14" t="s">
        <v>10</v>
      </c>
      <c r="C12" s="15">
        <v>1</v>
      </c>
      <c r="D12" s="17">
        <v>125</v>
      </c>
    </row>
    <row r="13" spans="1:4" s="4" customFormat="1" ht="30" customHeight="1">
      <c r="A13" s="12">
        <v>75219</v>
      </c>
      <c r="B13" s="14" t="s">
        <v>11</v>
      </c>
      <c r="C13" s="15">
        <v>1</v>
      </c>
      <c r="D13" s="17">
        <v>170</v>
      </c>
    </row>
    <row r="14" spans="1:4" s="4" customFormat="1" ht="30" customHeight="1">
      <c r="A14" s="12">
        <v>73629</v>
      </c>
      <c r="B14" s="14" t="s">
        <v>11</v>
      </c>
      <c r="C14" s="15">
        <v>1</v>
      </c>
      <c r="D14" s="17">
        <v>148</v>
      </c>
    </row>
    <row r="15" spans="1:4" s="4" customFormat="1" ht="30" customHeight="1">
      <c r="A15" s="12">
        <v>73630</v>
      </c>
      <c r="B15" s="14" t="s">
        <v>11</v>
      </c>
      <c r="C15" s="15">
        <v>1</v>
      </c>
      <c r="D15" s="17">
        <v>148</v>
      </c>
    </row>
    <row r="16" spans="1:4" s="4" customFormat="1" ht="30" customHeight="1">
      <c r="A16" s="12">
        <v>73631</v>
      </c>
      <c r="B16" s="14" t="s">
        <v>11</v>
      </c>
      <c r="C16" s="15">
        <v>1</v>
      </c>
      <c r="D16" s="17">
        <v>148</v>
      </c>
    </row>
    <row r="17" spans="1:4" s="4" customFormat="1" ht="30" customHeight="1" thickBot="1">
      <c r="A17" s="13">
        <v>73632</v>
      </c>
      <c r="B17" s="18" t="s">
        <v>11</v>
      </c>
      <c r="C17" s="16">
        <v>1</v>
      </c>
      <c r="D17" s="19">
        <v>148</v>
      </c>
    </row>
    <row r="18" spans="2:4" ht="12.75">
      <c r="B18" s="2"/>
      <c r="C18" s="1"/>
      <c r="D18" s="3"/>
    </row>
    <row r="19" spans="2:4" ht="15">
      <c r="B19" s="2"/>
      <c r="C19" s="9" t="s">
        <v>13</v>
      </c>
      <c r="D19" s="10">
        <f>D7+D8+D9+D10+D11+D12+D13+D14+D15+D16+D17</f>
        <v>1707.5</v>
      </c>
    </row>
    <row r="20" spans="2:4" ht="12.75">
      <c r="B20" s="2"/>
      <c r="C20" s="1"/>
      <c r="D20" s="3"/>
    </row>
    <row r="21" spans="2:4" ht="12.75">
      <c r="B21" s="2"/>
      <c r="C21" s="1"/>
      <c r="D21" s="3"/>
    </row>
    <row r="22" spans="2:4" ht="12.75">
      <c r="B22" s="2"/>
      <c r="C22" s="1"/>
      <c r="D22" s="3"/>
    </row>
    <row r="23" spans="2:4" ht="12.75">
      <c r="B23" s="2"/>
      <c r="C23" s="1"/>
      <c r="D23" s="3"/>
    </row>
    <row r="24" spans="2:4" ht="12.75">
      <c r="B24" s="2"/>
      <c r="C24" s="1"/>
      <c r="D24" s="3"/>
    </row>
    <row r="25" spans="2:4" ht="12.75">
      <c r="B25" s="2"/>
      <c r="C25" s="1"/>
      <c r="D25" s="3"/>
    </row>
    <row r="26" spans="2:4" ht="12.75">
      <c r="B26" s="2"/>
      <c r="C26" s="1"/>
      <c r="D26" s="3"/>
    </row>
    <row r="27" spans="2:4" ht="12.75">
      <c r="B27" s="2"/>
      <c r="C27" s="1"/>
      <c r="D27" s="3"/>
    </row>
    <row r="28" spans="2:4" ht="12.75">
      <c r="B28" s="1"/>
      <c r="C28" s="1"/>
      <c r="D28" s="3"/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4" ht="12.75">
      <c r="B31" s="1"/>
      <c r="C31" s="1"/>
      <c r="D31" s="3"/>
    </row>
    <row r="32" spans="2:4" ht="12.75">
      <c r="B32" s="1"/>
      <c r="C32" s="1"/>
      <c r="D32" s="3"/>
    </row>
    <row r="33" spans="2:4" ht="12.75">
      <c r="B33" s="1"/>
      <c r="C33" s="1"/>
      <c r="D33" s="3"/>
    </row>
    <row r="34" spans="2:4" ht="12.75">
      <c r="B34" s="1"/>
      <c r="C34" s="1"/>
      <c r="D34" s="3"/>
    </row>
    <row r="35" spans="2:4" ht="12.75">
      <c r="B35" s="1"/>
      <c r="C35" s="1"/>
      <c r="D35" s="3"/>
    </row>
    <row r="36" spans="2:4" ht="12.75">
      <c r="B36" s="1"/>
      <c r="C36" s="1"/>
      <c r="D36" s="3"/>
    </row>
    <row r="37" spans="2:4" ht="12.75">
      <c r="B37" s="1"/>
      <c r="C37" s="1"/>
      <c r="D37" s="3"/>
    </row>
    <row r="38" spans="2:4" ht="12.75">
      <c r="B38" s="1"/>
      <c r="C38" s="1"/>
      <c r="D38" s="3"/>
    </row>
    <row r="39" spans="2:4" ht="12.75">
      <c r="B39" s="1"/>
      <c r="C39" s="1"/>
      <c r="D39" s="3"/>
    </row>
    <row r="40" spans="2:4" ht="12.75">
      <c r="B40" s="1"/>
      <c r="C40" s="1"/>
      <c r="D40" s="3"/>
    </row>
    <row r="41" spans="2:4" ht="12.75">
      <c r="B41" s="1"/>
      <c r="C41" s="1"/>
      <c r="D41" s="3"/>
    </row>
    <row r="42" spans="2:4" ht="12.75">
      <c r="B42" s="1"/>
      <c r="C42" s="1"/>
      <c r="D42" s="3"/>
    </row>
    <row r="43" spans="2:4" ht="12.75">
      <c r="B43" s="1"/>
      <c r="C43" s="1"/>
      <c r="D43" s="3"/>
    </row>
    <row r="44" spans="2:4" ht="12.75">
      <c r="B44" s="1"/>
      <c r="C44" s="1"/>
      <c r="D44" s="3"/>
    </row>
    <row r="45" spans="2:4" ht="12.75">
      <c r="B45" s="1"/>
      <c r="C45" s="1"/>
      <c r="D45" s="3"/>
    </row>
    <row r="46" spans="2:4" ht="12.75">
      <c r="B46" s="1"/>
      <c r="C46" s="1"/>
      <c r="D46" s="3"/>
    </row>
    <row r="47" spans="2:4" ht="12.75">
      <c r="B47" s="1"/>
      <c r="C47" s="1"/>
      <c r="D47" s="3"/>
    </row>
    <row r="48" spans="2:4" ht="12.75">
      <c r="B48" s="1"/>
      <c r="C48" s="1"/>
      <c r="D48" s="3"/>
    </row>
    <row r="49" spans="2:4" ht="12.75">
      <c r="B49" s="1"/>
      <c r="C49" s="1"/>
      <c r="D49" s="3"/>
    </row>
    <row r="50" spans="2:4" ht="12.75">
      <c r="B50" s="1"/>
      <c r="C50" s="1"/>
      <c r="D50" s="3"/>
    </row>
    <row r="51" spans="2:4" ht="12.75">
      <c r="B51" s="1"/>
      <c r="C51" s="1"/>
      <c r="D51" s="3"/>
    </row>
    <row r="52" spans="2:4" ht="12.75">
      <c r="B52" s="1"/>
      <c r="C52" s="1"/>
      <c r="D52" s="3"/>
    </row>
    <row r="53" spans="2:4" ht="12.75">
      <c r="B53" s="1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</sheetData>
  <mergeCells count="1">
    <mergeCell ref="A2:D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98"/>
  <sheetViews>
    <sheetView workbookViewId="0" topLeftCell="A1">
      <selection activeCell="G19" sqref="G19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5.140625" style="0" customWidth="1"/>
    <col min="4" max="4" width="13.00390625" style="0" customWidth="1"/>
  </cols>
  <sheetData>
    <row r="1" ht="28.5" customHeight="1"/>
    <row r="2" spans="1:4" s="4" customFormat="1" ht="15.75">
      <c r="A2" s="46" t="s">
        <v>0</v>
      </c>
      <c r="B2" s="46"/>
      <c r="C2" s="46"/>
      <c r="D2" s="46"/>
    </row>
    <row r="3" spans="1:4" s="4" customFormat="1" ht="15.75">
      <c r="A3" s="5"/>
      <c r="B3" s="6"/>
      <c r="C3" s="6"/>
      <c r="D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4" s="30" customFormat="1" ht="15">
      <c r="A6" s="28" t="s">
        <v>2</v>
      </c>
      <c r="B6" s="29" t="s">
        <v>3</v>
      </c>
      <c r="C6" s="29" t="s">
        <v>4</v>
      </c>
      <c r="D6" s="29" t="s">
        <v>5</v>
      </c>
    </row>
    <row r="7" spans="1:4" s="4" customFormat="1" ht="15.75">
      <c r="A7" s="34">
        <v>49963</v>
      </c>
      <c r="B7" s="32" t="s">
        <v>43</v>
      </c>
      <c r="C7" s="31">
        <v>1</v>
      </c>
      <c r="D7" s="35">
        <v>43.5</v>
      </c>
    </row>
    <row r="8" spans="1:4" s="4" customFormat="1" ht="15.75">
      <c r="A8" s="34">
        <v>29727</v>
      </c>
      <c r="B8" s="32" t="s">
        <v>44</v>
      </c>
      <c r="C8" s="31">
        <v>1</v>
      </c>
      <c r="D8" s="35">
        <v>12.1</v>
      </c>
    </row>
    <row r="9" spans="1:4" s="4" customFormat="1" ht="15.75">
      <c r="A9" s="34">
        <v>61924</v>
      </c>
      <c r="B9" s="32" t="s">
        <v>45</v>
      </c>
      <c r="C9" s="31">
        <v>1</v>
      </c>
      <c r="D9" s="35">
        <v>535</v>
      </c>
    </row>
    <row r="10" spans="1:4" s="4" customFormat="1" ht="15.75">
      <c r="A10" s="34">
        <v>57528</v>
      </c>
      <c r="B10" s="32" t="s">
        <v>46</v>
      </c>
      <c r="C10" s="31">
        <v>1</v>
      </c>
      <c r="D10" s="35">
        <v>328</v>
      </c>
    </row>
    <row r="11" spans="1:4" s="4" customFormat="1" ht="15.75">
      <c r="A11" s="34">
        <v>87623</v>
      </c>
      <c r="B11" s="32" t="s">
        <v>47</v>
      </c>
      <c r="C11" s="31">
        <v>1</v>
      </c>
      <c r="D11" s="35">
        <v>32</v>
      </c>
    </row>
    <row r="12" spans="1:4" s="4" customFormat="1" ht="15.75">
      <c r="A12" s="34">
        <v>87625</v>
      </c>
      <c r="B12" s="32" t="s">
        <v>47</v>
      </c>
      <c r="C12" s="31">
        <v>1</v>
      </c>
      <c r="D12" s="35">
        <v>52</v>
      </c>
    </row>
    <row r="13" spans="1:4" s="4" customFormat="1" ht="15.75">
      <c r="A13" s="34">
        <v>24376</v>
      </c>
      <c r="B13" s="32" t="s">
        <v>17</v>
      </c>
      <c r="C13" s="31">
        <v>3</v>
      </c>
      <c r="D13" s="35">
        <v>219</v>
      </c>
    </row>
    <row r="14" spans="1:4" s="4" customFormat="1" ht="15.75">
      <c r="A14" s="34">
        <v>752228</v>
      </c>
      <c r="B14" s="32" t="s">
        <v>62</v>
      </c>
      <c r="C14" s="31">
        <v>1</v>
      </c>
      <c r="D14" s="35">
        <v>140</v>
      </c>
    </row>
    <row r="15" spans="1:4" s="4" customFormat="1" ht="15">
      <c r="A15" s="31"/>
      <c r="B15" s="32"/>
      <c r="C15" s="31"/>
      <c r="D15" s="33"/>
    </row>
    <row r="16" spans="2:4" ht="12.75">
      <c r="B16" s="2"/>
      <c r="C16" s="1"/>
      <c r="D16" s="3"/>
    </row>
    <row r="17" spans="2:4" ht="15">
      <c r="B17" s="2"/>
      <c r="C17" s="9" t="s">
        <v>48</v>
      </c>
      <c r="D17" s="36">
        <f>D7+D8+D9+D10+D11+D12+D13+D14</f>
        <v>1361.6</v>
      </c>
    </row>
    <row r="18" spans="2:4" ht="12.75">
      <c r="B18" s="2"/>
      <c r="C18" s="1"/>
      <c r="D18" s="3"/>
    </row>
    <row r="19" spans="2:4" ht="12.75">
      <c r="B19" s="2"/>
      <c r="C19" s="1"/>
      <c r="D19" s="3"/>
    </row>
    <row r="20" spans="2:4" ht="12.75">
      <c r="B20" s="2"/>
      <c r="C20" s="1"/>
      <c r="D20" s="3"/>
    </row>
    <row r="21" spans="2:4" ht="12.75">
      <c r="B21" s="2"/>
      <c r="C21" s="1"/>
      <c r="D21" s="3"/>
    </row>
    <row r="22" spans="2:4" ht="12.75">
      <c r="B22" s="2"/>
      <c r="C22" s="1"/>
      <c r="D22" s="3"/>
    </row>
    <row r="23" spans="2:4" ht="12.75">
      <c r="B23" s="2"/>
      <c r="C23" s="1"/>
      <c r="D23" s="3"/>
    </row>
    <row r="24" spans="2:4" ht="12.75">
      <c r="B24" s="2"/>
      <c r="C24" s="1"/>
      <c r="D24" s="3"/>
    </row>
    <row r="25" spans="2:4" ht="12.75">
      <c r="B25" s="1"/>
      <c r="C25" s="1"/>
      <c r="D25" s="3"/>
    </row>
    <row r="26" spans="2:4" ht="12.75">
      <c r="B26" s="1"/>
      <c r="C26" s="1"/>
      <c r="D26" s="3"/>
    </row>
    <row r="27" spans="2:4" ht="12.75">
      <c r="B27" s="1"/>
      <c r="C27" s="1"/>
      <c r="D27" s="3"/>
    </row>
    <row r="28" spans="2:4" ht="12.75">
      <c r="B28" s="1"/>
      <c r="C28" s="1"/>
      <c r="D28" s="3"/>
    </row>
    <row r="29" spans="2:4" ht="12.75">
      <c r="B29" s="1"/>
      <c r="C29" s="1"/>
      <c r="D29" s="3"/>
    </row>
    <row r="30" spans="2:4" ht="12.75">
      <c r="B30" s="1"/>
      <c r="C30" s="1"/>
      <c r="D30" s="3"/>
    </row>
    <row r="31" spans="2:4" ht="12.75">
      <c r="B31" s="1"/>
      <c r="C31" s="1"/>
      <c r="D31" s="3"/>
    </row>
    <row r="32" spans="2:4" ht="12.75">
      <c r="B32" s="1"/>
      <c r="C32" s="1"/>
      <c r="D32" s="3"/>
    </row>
    <row r="33" spans="2:4" ht="12.75">
      <c r="B33" s="1"/>
      <c r="C33" s="1"/>
      <c r="D33" s="3"/>
    </row>
    <row r="34" spans="2:4" ht="12.75">
      <c r="B34" s="1"/>
      <c r="C34" s="1"/>
      <c r="D34" s="3"/>
    </row>
    <row r="35" spans="2:4" ht="12.75">
      <c r="B35" s="1"/>
      <c r="C35" s="1"/>
      <c r="D35" s="3"/>
    </row>
    <row r="36" spans="2:4" ht="12.75">
      <c r="B36" s="1"/>
      <c r="C36" s="1"/>
      <c r="D36" s="3"/>
    </row>
    <row r="37" spans="2:4" ht="12.75">
      <c r="B37" s="1"/>
      <c r="C37" s="1"/>
      <c r="D37" s="3"/>
    </row>
    <row r="38" spans="2:4" ht="12.75">
      <c r="B38" s="1"/>
      <c r="C38" s="1"/>
      <c r="D38" s="3"/>
    </row>
    <row r="39" spans="2:4" ht="12.75">
      <c r="B39" s="1"/>
      <c r="C39" s="1"/>
      <c r="D39" s="3"/>
    </row>
    <row r="40" spans="2:4" ht="12.75">
      <c r="B40" s="1"/>
      <c r="C40" s="1"/>
      <c r="D40" s="3"/>
    </row>
    <row r="41" spans="2:4" ht="12.75">
      <c r="B41" s="1"/>
      <c r="C41" s="1"/>
      <c r="D41" s="3"/>
    </row>
    <row r="42" spans="2:4" ht="12.75">
      <c r="B42" s="1"/>
      <c r="C42" s="1"/>
      <c r="D42" s="3"/>
    </row>
    <row r="43" spans="2:4" ht="12.75">
      <c r="B43" s="1"/>
      <c r="C43" s="1"/>
      <c r="D43" s="3"/>
    </row>
    <row r="44" spans="2:4" ht="12.75">
      <c r="B44" s="1"/>
      <c r="C44" s="1"/>
      <c r="D44" s="3"/>
    </row>
    <row r="45" spans="2:4" ht="12.75">
      <c r="B45" s="1"/>
      <c r="C45" s="1"/>
      <c r="D45" s="3"/>
    </row>
    <row r="46" spans="2:4" ht="12.75">
      <c r="B46" s="1"/>
      <c r="C46" s="1"/>
      <c r="D46" s="3"/>
    </row>
    <row r="47" spans="2:4" ht="12.75">
      <c r="B47" s="1"/>
      <c r="C47" s="1"/>
      <c r="D47" s="3"/>
    </row>
    <row r="48" spans="2:4" ht="12.75">
      <c r="B48" s="1"/>
      <c r="C48" s="1"/>
      <c r="D48" s="3"/>
    </row>
    <row r="49" spans="2:4" ht="12.75">
      <c r="B49" s="1"/>
      <c r="C49" s="1"/>
      <c r="D49" s="3"/>
    </row>
    <row r="50" spans="2:4" ht="12.75">
      <c r="B50" s="1"/>
      <c r="C50" s="1"/>
      <c r="D50" s="3"/>
    </row>
    <row r="51" spans="2:4" ht="12.75">
      <c r="B51" s="1"/>
      <c r="C51" s="1"/>
      <c r="D51" s="3"/>
    </row>
    <row r="52" spans="2:4" ht="12.75">
      <c r="B52" s="1"/>
      <c r="C52" s="1"/>
      <c r="D52" s="3"/>
    </row>
    <row r="53" spans="2:4" ht="12.75">
      <c r="B53" s="1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1"/>
    </row>
    <row r="123" spans="2:4" ht="12.75">
      <c r="B123" s="1"/>
      <c r="C123" s="1"/>
      <c r="D123" s="1"/>
    </row>
    <row r="124" spans="2:4" ht="12.75">
      <c r="B124" s="1"/>
      <c r="C124" s="1"/>
      <c r="D124" s="1"/>
    </row>
    <row r="125" spans="2:4" ht="12.75">
      <c r="B125" s="1"/>
      <c r="C125" s="1"/>
      <c r="D125" s="1"/>
    </row>
    <row r="126" spans="2:4" ht="12.75">
      <c r="B126" s="1"/>
      <c r="C126" s="1"/>
      <c r="D126" s="1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</sheetData>
  <mergeCells count="1">
    <mergeCell ref="A2:D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09"/>
  <sheetViews>
    <sheetView workbookViewId="0" topLeftCell="A1">
      <selection activeCell="J11" sqref="J11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5.140625" style="0" customWidth="1"/>
    <col min="4" max="4" width="13.00390625" style="0" customWidth="1"/>
  </cols>
  <sheetData>
    <row r="1" ht="28.5" customHeight="1"/>
    <row r="2" spans="1:4" s="4" customFormat="1" ht="15.75">
      <c r="A2" s="46" t="s">
        <v>0</v>
      </c>
      <c r="B2" s="46"/>
      <c r="C2" s="46"/>
      <c r="D2" s="46"/>
    </row>
    <row r="3" spans="1:4" s="4" customFormat="1" ht="15.75">
      <c r="A3" s="5"/>
      <c r="B3" s="6"/>
      <c r="C3" s="6"/>
      <c r="D3" s="6"/>
    </row>
    <row r="4" spans="1:2" s="4" customFormat="1" ht="15.75">
      <c r="A4" s="5" t="s">
        <v>1</v>
      </c>
      <c r="B4" s="7" t="s">
        <v>51</v>
      </c>
    </row>
    <row r="5" s="4" customFormat="1" ht="15">
      <c r="A5" s="8"/>
    </row>
    <row r="6" spans="1:4" s="30" customFormat="1" ht="15">
      <c r="A6" s="28" t="s">
        <v>2</v>
      </c>
      <c r="B6" s="29" t="s">
        <v>3</v>
      </c>
      <c r="C6" s="29" t="s">
        <v>4</v>
      </c>
      <c r="D6" s="29" t="s">
        <v>5</v>
      </c>
    </row>
    <row r="7" spans="1:4" s="4" customFormat="1" ht="15.75">
      <c r="A7" s="34">
        <v>77908</v>
      </c>
      <c r="B7" s="32" t="s">
        <v>52</v>
      </c>
      <c r="C7" s="31">
        <v>1</v>
      </c>
      <c r="D7" s="35">
        <v>70</v>
      </c>
    </row>
    <row r="8" spans="1:4" s="4" customFormat="1" ht="15.75">
      <c r="A8" s="34">
        <v>77909</v>
      </c>
      <c r="B8" s="32" t="s">
        <v>52</v>
      </c>
      <c r="C8" s="31">
        <v>1</v>
      </c>
      <c r="D8" s="35">
        <v>70</v>
      </c>
    </row>
    <row r="9" spans="1:4" s="4" customFormat="1" ht="15.75">
      <c r="A9" s="34">
        <v>77912</v>
      </c>
      <c r="B9" s="32" t="s">
        <v>52</v>
      </c>
      <c r="C9" s="31">
        <v>1</v>
      </c>
      <c r="D9" s="35">
        <v>70</v>
      </c>
    </row>
    <row r="10" spans="1:4" s="4" customFormat="1" ht="15.75">
      <c r="A10" s="34">
        <v>77913</v>
      </c>
      <c r="B10" s="32" t="s">
        <v>52</v>
      </c>
      <c r="C10" s="31">
        <v>1</v>
      </c>
      <c r="D10" s="35">
        <v>70</v>
      </c>
    </row>
    <row r="11" spans="1:4" s="4" customFormat="1" ht="15.75">
      <c r="A11" s="34">
        <v>22293</v>
      </c>
      <c r="B11" s="32" t="s">
        <v>42</v>
      </c>
      <c r="C11" s="31">
        <v>3</v>
      </c>
      <c r="D11" s="35">
        <v>35</v>
      </c>
    </row>
    <row r="12" spans="1:4" s="4" customFormat="1" ht="15.75">
      <c r="A12" s="34">
        <v>48670</v>
      </c>
      <c r="B12" s="32" t="s">
        <v>42</v>
      </c>
      <c r="C12" s="31">
        <v>3</v>
      </c>
      <c r="D12" s="35">
        <v>35</v>
      </c>
    </row>
    <row r="13" spans="1:4" s="4" customFormat="1" ht="15.75">
      <c r="A13" s="34">
        <v>48671</v>
      </c>
      <c r="B13" s="32" t="s">
        <v>42</v>
      </c>
      <c r="C13" s="31">
        <v>3</v>
      </c>
      <c r="D13" s="35">
        <v>35</v>
      </c>
    </row>
    <row r="14" spans="1:4" s="4" customFormat="1" ht="15.75">
      <c r="A14" s="34">
        <v>48672</v>
      </c>
      <c r="B14" s="32" t="s">
        <v>42</v>
      </c>
      <c r="C14" s="31">
        <v>3</v>
      </c>
      <c r="D14" s="35">
        <v>35</v>
      </c>
    </row>
    <row r="15" spans="1:4" s="4" customFormat="1" ht="15.75">
      <c r="A15" s="34">
        <v>62133</v>
      </c>
      <c r="B15" s="32" t="s">
        <v>53</v>
      </c>
      <c r="C15" s="31">
        <v>2</v>
      </c>
      <c r="D15" s="35">
        <v>358</v>
      </c>
    </row>
    <row r="16" spans="1:4" s="4" customFormat="1" ht="15.75">
      <c r="A16" s="34">
        <v>18390</v>
      </c>
      <c r="B16" s="32" t="s">
        <v>54</v>
      </c>
      <c r="C16" s="31">
        <v>1</v>
      </c>
      <c r="D16" s="35">
        <v>10.5</v>
      </c>
    </row>
    <row r="17" spans="1:4" s="4" customFormat="1" ht="15.75">
      <c r="A17" s="34">
        <v>18391</v>
      </c>
      <c r="B17" s="32" t="s">
        <v>54</v>
      </c>
      <c r="C17" s="31">
        <v>1</v>
      </c>
      <c r="D17" s="35">
        <v>10.5</v>
      </c>
    </row>
    <row r="18" spans="1:4" s="4" customFormat="1" ht="15.75">
      <c r="A18" s="34">
        <v>18392</v>
      </c>
      <c r="B18" s="32" t="s">
        <v>54</v>
      </c>
      <c r="C18" s="31">
        <v>1</v>
      </c>
      <c r="D18" s="35">
        <v>10.5</v>
      </c>
    </row>
    <row r="19" spans="1:4" s="4" customFormat="1" ht="15.75">
      <c r="A19" s="34">
        <v>18393</v>
      </c>
      <c r="B19" s="32" t="s">
        <v>54</v>
      </c>
      <c r="C19" s="31">
        <v>2</v>
      </c>
      <c r="D19" s="35">
        <v>21</v>
      </c>
    </row>
    <row r="20" spans="1:4" s="4" customFormat="1" ht="15.75">
      <c r="A20" s="34"/>
      <c r="B20" s="32"/>
      <c r="C20" s="31"/>
      <c r="D20" s="35"/>
    </row>
    <row r="21" spans="1:4" s="4" customFormat="1" ht="15.75">
      <c r="A21" s="34"/>
      <c r="B21" s="32"/>
      <c r="C21" s="31"/>
      <c r="D21" s="35"/>
    </row>
    <row r="22" spans="1:4" s="4" customFormat="1" ht="15.75">
      <c r="A22" s="34"/>
      <c r="B22" s="32"/>
      <c r="C22" s="31"/>
      <c r="D22" s="35"/>
    </row>
    <row r="23" spans="1:4" s="4" customFormat="1" ht="15.75">
      <c r="A23" s="34"/>
      <c r="B23" s="32"/>
      <c r="C23" s="31"/>
      <c r="D23" s="35"/>
    </row>
    <row r="24" spans="1:4" s="4" customFormat="1" ht="15.75">
      <c r="A24" s="34"/>
      <c r="B24" s="32"/>
      <c r="C24" s="31"/>
      <c r="D24" s="35"/>
    </row>
    <row r="25" spans="1:4" s="4" customFormat="1" ht="15.75">
      <c r="A25" s="34"/>
      <c r="B25" s="32"/>
      <c r="C25" s="31"/>
      <c r="D25" s="35"/>
    </row>
    <row r="26" spans="1:4" s="4" customFormat="1" ht="15">
      <c r="A26" s="31"/>
      <c r="B26" s="32"/>
      <c r="C26" s="31"/>
      <c r="D26" s="33"/>
    </row>
    <row r="27" spans="2:4" ht="12.75">
      <c r="B27" s="2"/>
      <c r="C27" s="1"/>
      <c r="D27" s="3"/>
    </row>
    <row r="28" spans="2:4" ht="15">
      <c r="B28" s="2"/>
      <c r="C28" s="9" t="s">
        <v>48</v>
      </c>
      <c r="D28" s="36">
        <f>D7+D8+D9+D10+D11+D12+D13+D14+D15+D16+D17+D18+D19</f>
        <v>830.5</v>
      </c>
    </row>
    <row r="29" spans="2:4" ht="12.75">
      <c r="B29" s="2"/>
      <c r="C29" s="1"/>
      <c r="D29" s="3"/>
    </row>
    <row r="30" spans="2:4" ht="12.75">
      <c r="B30" s="2"/>
      <c r="C30" s="1"/>
      <c r="D30" s="3"/>
    </row>
    <row r="31" spans="2:4" ht="12.75">
      <c r="B31" s="2"/>
      <c r="C31" s="1"/>
      <c r="D31" s="3"/>
    </row>
    <row r="32" spans="2:4" ht="12.75">
      <c r="B32" s="2"/>
      <c r="C32" s="1"/>
      <c r="D32" s="3"/>
    </row>
    <row r="33" spans="2:4" ht="12.75">
      <c r="B33" s="2"/>
      <c r="C33" s="1"/>
      <c r="D33" s="3"/>
    </row>
    <row r="34" spans="2:4" ht="12.75">
      <c r="B34" s="2"/>
      <c r="C34" s="1"/>
      <c r="D34" s="3"/>
    </row>
    <row r="35" spans="2:4" ht="12.75">
      <c r="B35" s="2"/>
      <c r="C35" s="1"/>
      <c r="D35" s="3"/>
    </row>
    <row r="36" spans="2:4" ht="12.75">
      <c r="B36" s="1"/>
      <c r="C36" s="1"/>
      <c r="D36" s="3"/>
    </row>
    <row r="37" spans="2:4" ht="12.75">
      <c r="B37" s="1"/>
      <c r="C37" s="1"/>
      <c r="D37" s="3"/>
    </row>
    <row r="38" spans="2:4" ht="12.75">
      <c r="B38" s="1"/>
      <c r="C38" s="1"/>
      <c r="D38" s="3"/>
    </row>
    <row r="39" spans="2:4" ht="12.75">
      <c r="B39" s="1"/>
      <c r="C39" s="1"/>
      <c r="D39" s="3"/>
    </row>
    <row r="40" spans="2:4" ht="12.75">
      <c r="B40" s="1"/>
      <c r="C40" s="1"/>
      <c r="D40" s="3"/>
    </row>
    <row r="41" spans="2:4" ht="12.75">
      <c r="B41" s="1"/>
      <c r="C41" s="1"/>
      <c r="D41" s="3"/>
    </row>
    <row r="42" spans="2:4" ht="12.75">
      <c r="B42" s="1"/>
      <c r="C42" s="1"/>
      <c r="D42" s="3"/>
    </row>
    <row r="43" spans="2:4" ht="12.75">
      <c r="B43" s="1"/>
      <c r="C43" s="1"/>
      <c r="D43" s="3"/>
    </row>
    <row r="44" spans="2:4" ht="12.75">
      <c r="B44" s="1"/>
      <c r="C44" s="1"/>
      <c r="D44" s="3"/>
    </row>
    <row r="45" spans="2:4" ht="12.75">
      <c r="B45" s="1"/>
      <c r="C45" s="1"/>
      <c r="D45" s="3"/>
    </row>
    <row r="46" spans="2:4" ht="12.75">
      <c r="B46" s="1"/>
      <c r="C46" s="1"/>
      <c r="D46" s="3"/>
    </row>
    <row r="47" spans="2:4" ht="12.75">
      <c r="B47" s="1"/>
      <c r="C47" s="1"/>
      <c r="D47" s="3"/>
    </row>
    <row r="48" spans="2:4" ht="12.75">
      <c r="B48" s="1"/>
      <c r="C48" s="1"/>
      <c r="D48" s="3"/>
    </row>
    <row r="49" spans="2:4" ht="12.75">
      <c r="B49" s="1"/>
      <c r="C49" s="1"/>
      <c r="D49" s="3"/>
    </row>
    <row r="50" spans="2:4" ht="12.75">
      <c r="B50" s="1"/>
      <c r="C50" s="1"/>
      <c r="D50" s="3"/>
    </row>
    <row r="51" spans="2:4" ht="12.75">
      <c r="B51" s="1"/>
      <c r="C51" s="1"/>
      <c r="D51" s="3"/>
    </row>
    <row r="52" spans="2:4" ht="12.75">
      <c r="B52" s="1"/>
      <c r="C52" s="1"/>
      <c r="D52" s="3"/>
    </row>
    <row r="53" spans="2:4" ht="12.75">
      <c r="B53" s="1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3"/>
    </row>
    <row r="126" spans="2:4" ht="12.75">
      <c r="B126" s="1"/>
      <c r="C126" s="1"/>
      <c r="D126" s="3"/>
    </row>
    <row r="127" spans="2:4" ht="12.75">
      <c r="B127" s="1"/>
      <c r="C127" s="1"/>
      <c r="D127" s="3"/>
    </row>
    <row r="128" spans="2:4" ht="12.75">
      <c r="B128" s="1"/>
      <c r="C128" s="1"/>
      <c r="D128" s="3"/>
    </row>
    <row r="129" spans="2:4" ht="12.75">
      <c r="B129" s="1"/>
      <c r="C129" s="1"/>
      <c r="D129" s="3"/>
    </row>
    <row r="130" spans="2:4" ht="12.75">
      <c r="B130" s="1"/>
      <c r="C130" s="1"/>
      <c r="D130" s="3"/>
    </row>
    <row r="131" spans="2:4" ht="12.75">
      <c r="B131" s="1"/>
      <c r="C131" s="1"/>
      <c r="D131" s="3"/>
    </row>
    <row r="132" spans="2:4" ht="12.75">
      <c r="B132" s="1"/>
      <c r="C132" s="1"/>
      <c r="D132" s="3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  <row r="204" spans="2:4" ht="12.75">
      <c r="B204" s="1"/>
      <c r="C204" s="1"/>
      <c r="D204" s="1"/>
    </row>
    <row r="205" spans="2:4" ht="12.75">
      <c r="B205" s="1"/>
      <c r="C205" s="1"/>
      <c r="D205" s="1"/>
    </row>
    <row r="206" spans="2:4" ht="12.75">
      <c r="B206" s="1"/>
      <c r="C206" s="1"/>
      <c r="D206" s="1"/>
    </row>
    <row r="207" spans="2:4" ht="12.75">
      <c r="B207" s="1"/>
      <c r="C207" s="1"/>
      <c r="D207" s="1"/>
    </row>
    <row r="208" spans="2:4" ht="12.75">
      <c r="B208" s="1"/>
      <c r="C208" s="1"/>
      <c r="D208" s="1"/>
    </row>
    <row r="209" spans="2:4" ht="12.75">
      <c r="B209" s="1"/>
      <c r="C209" s="1"/>
      <c r="D209" s="1"/>
    </row>
  </sheetData>
  <mergeCells count="1">
    <mergeCell ref="A2:D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03"/>
  <sheetViews>
    <sheetView workbookViewId="0" topLeftCell="A1">
      <selection activeCell="A7" sqref="A7:IV8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5.140625" style="0" customWidth="1"/>
    <col min="4" max="4" width="13.00390625" style="0" customWidth="1"/>
  </cols>
  <sheetData>
    <row r="1" ht="28.5" customHeight="1"/>
    <row r="2" spans="1:4" s="4" customFormat="1" ht="15.75">
      <c r="A2" s="46" t="s">
        <v>0</v>
      </c>
      <c r="B2" s="46"/>
      <c r="C2" s="46"/>
      <c r="D2" s="46"/>
    </row>
    <row r="3" spans="1:4" s="4" customFormat="1" ht="15.75">
      <c r="A3" s="5"/>
      <c r="B3" s="6"/>
      <c r="C3" s="6"/>
      <c r="D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4" s="30" customFormat="1" ht="15">
      <c r="A6" s="28" t="s">
        <v>2</v>
      </c>
      <c r="B6" s="29" t="s">
        <v>3</v>
      </c>
      <c r="C6" s="29" t="s">
        <v>4</v>
      </c>
      <c r="D6" s="29" t="s">
        <v>5</v>
      </c>
    </row>
    <row r="7" spans="1:4" s="4" customFormat="1" ht="15.75">
      <c r="A7" s="34">
        <v>46804</v>
      </c>
      <c r="B7" s="32" t="s">
        <v>55</v>
      </c>
      <c r="C7" s="31">
        <v>1</v>
      </c>
      <c r="D7" s="35">
        <v>257</v>
      </c>
    </row>
    <row r="8" spans="1:4" s="4" customFormat="1" ht="15.75">
      <c r="A8" s="34">
        <v>559</v>
      </c>
      <c r="B8" s="32" t="s">
        <v>24</v>
      </c>
      <c r="C8" s="31">
        <v>5</v>
      </c>
      <c r="D8" s="35">
        <v>17.5</v>
      </c>
    </row>
    <row r="9" spans="1:4" s="4" customFormat="1" ht="15.75">
      <c r="A9" s="34">
        <v>558</v>
      </c>
      <c r="B9" s="32" t="s">
        <v>24</v>
      </c>
      <c r="C9" s="31">
        <v>5</v>
      </c>
      <c r="D9" s="35">
        <v>17.5</v>
      </c>
    </row>
    <row r="10" spans="1:4" s="4" customFormat="1" ht="15.75">
      <c r="A10" s="34">
        <v>63946</v>
      </c>
      <c r="B10" s="32" t="s">
        <v>56</v>
      </c>
      <c r="C10" s="31">
        <v>2</v>
      </c>
      <c r="D10" s="35">
        <v>90</v>
      </c>
    </row>
    <row r="11" spans="1:4" s="4" customFormat="1" ht="15.75">
      <c r="A11" s="34">
        <v>45543</v>
      </c>
      <c r="B11" s="32" t="s">
        <v>26</v>
      </c>
      <c r="C11" s="31">
        <v>1</v>
      </c>
      <c r="D11" s="35">
        <v>45</v>
      </c>
    </row>
    <row r="12" spans="1:4" s="4" customFormat="1" ht="15.75">
      <c r="A12" s="34">
        <v>35261</v>
      </c>
      <c r="B12" s="32" t="s">
        <v>29</v>
      </c>
      <c r="C12" s="31">
        <v>1</v>
      </c>
      <c r="D12" s="35">
        <v>5.4</v>
      </c>
    </row>
    <row r="13" spans="1:4" s="4" customFormat="1" ht="15.75">
      <c r="A13" s="34">
        <v>60907</v>
      </c>
      <c r="B13" s="32" t="s">
        <v>58</v>
      </c>
      <c r="C13" s="31">
        <v>2</v>
      </c>
      <c r="D13" s="35">
        <v>53</v>
      </c>
    </row>
    <row r="14" spans="1:4" s="4" customFormat="1" ht="15.75">
      <c r="A14" s="34">
        <v>26157</v>
      </c>
      <c r="B14" s="32" t="s">
        <v>59</v>
      </c>
      <c r="C14" s="31">
        <v>1</v>
      </c>
      <c r="D14" s="35">
        <v>121</v>
      </c>
    </row>
    <row r="15" spans="1:4" s="4" customFormat="1" ht="15.75">
      <c r="A15" s="34">
        <v>63846</v>
      </c>
      <c r="B15" s="32" t="s">
        <v>60</v>
      </c>
      <c r="C15" s="31">
        <v>1</v>
      </c>
      <c r="D15" s="35">
        <v>703</v>
      </c>
    </row>
    <row r="16" spans="1:4" s="4" customFormat="1" ht="15.75">
      <c r="A16" s="34">
        <v>75232</v>
      </c>
      <c r="B16" s="32" t="s">
        <v>61</v>
      </c>
      <c r="C16" s="31">
        <v>1</v>
      </c>
      <c r="D16" s="35">
        <v>148</v>
      </c>
    </row>
    <row r="17" spans="1:4" s="4" customFormat="1" ht="15.75">
      <c r="A17" s="34">
        <v>75231</v>
      </c>
      <c r="B17" s="32" t="s">
        <v>61</v>
      </c>
      <c r="C17" s="31">
        <v>1</v>
      </c>
      <c r="D17" s="35">
        <v>148</v>
      </c>
    </row>
    <row r="18" spans="1:4" s="4" customFormat="1" ht="15.75">
      <c r="A18" s="34">
        <v>1198</v>
      </c>
      <c r="B18" s="32" t="s">
        <v>57</v>
      </c>
      <c r="C18" s="31">
        <v>1</v>
      </c>
      <c r="D18" s="35">
        <v>40</v>
      </c>
    </row>
    <row r="19" spans="2:4" ht="12.75">
      <c r="B19" s="2"/>
      <c r="C19" s="1"/>
      <c r="D19" s="3"/>
    </row>
    <row r="20" spans="2:4" ht="15">
      <c r="B20" s="2"/>
      <c r="C20" s="9" t="s">
        <v>48</v>
      </c>
      <c r="D20" s="36" t="e">
        <f>#REF!+#REF!+D7+D8+D9+D10+D11+D12+D18</f>
        <v>#REF!</v>
      </c>
    </row>
    <row r="21" spans="2:4" ht="12.75">
      <c r="B21" s="2"/>
      <c r="C21" s="1"/>
      <c r="D21" s="3"/>
    </row>
    <row r="22" spans="2:4" ht="12.75">
      <c r="B22" s="2"/>
      <c r="C22" s="1"/>
      <c r="D22" s="3"/>
    </row>
    <row r="23" spans="2:4" ht="12.75">
      <c r="B23" s="2"/>
      <c r="C23" s="1"/>
      <c r="D23" s="3"/>
    </row>
    <row r="24" spans="2:4" ht="12.75">
      <c r="B24" s="2"/>
      <c r="C24" s="1"/>
      <c r="D24" s="3"/>
    </row>
    <row r="25" spans="2:4" ht="12.75">
      <c r="B25" s="2"/>
      <c r="C25" s="1"/>
      <c r="D25" s="3"/>
    </row>
    <row r="28" spans="2:4" ht="12.75">
      <c r="B28" s="2"/>
      <c r="C28" s="1"/>
      <c r="D28" s="3"/>
    </row>
    <row r="29" spans="2:4" ht="12.75">
      <c r="B29" s="2"/>
      <c r="C29" s="1"/>
      <c r="D29" s="3"/>
    </row>
    <row r="30" spans="2:4" ht="12.75">
      <c r="B30" s="1"/>
      <c r="C30" s="1"/>
      <c r="D30" s="3"/>
    </row>
    <row r="31" spans="2:4" ht="12.75">
      <c r="B31" s="1"/>
      <c r="C31" s="1"/>
      <c r="D31" s="3"/>
    </row>
    <row r="32" spans="2:4" ht="12.75">
      <c r="B32" s="1"/>
      <c r="C32" s="1"/>
      <c r="D32" s="3"/>
    </row>
    <row r="33" spans="2:4" ht="12.75">
      <c r="B33" s="1"/>
      <c r="C33" s="1"/>
      <c r="D33" s="3"/>
    </row>
    <row r="34" spans="2:4" ht="12.75">
      <c r="B34" s="1"/>
      <c r="C34" s="1"/>
      <c r="D34" s="3"/>
    </row>
    <row r="35" spans="2:4" ht="12.75">
      <c r="B35" s="1"/>
      <c r="C35" s="1"/>
      <c r="D35" s="3"/>
    </row>
    <row r="36" spans="2:4" ht="12.75">
      <c r="B36" s="1"/>
      <c r="C36" s="1"/>
      <c r="D36" s="3"/>
    </row>
    <row r="37" spans="2:4" ht="12.75">
      <c r="B37" s="1"/>
      <c r="C37" s="1"/>
      <c r="D37" s="3"/>
    </row>
    <row r="38" spans="2:4" ht="12.75">
      <c r="B38" s="1"/>
      <c r="C38" s="1"/>
      <c r="D38" s="3"/>
    </row>
    <row r="39" spans="2:4" ht="12.75">
      <c r="B39" s="1"/>
      <c r="C39" s="1"/>
      <c r="D39" s="3"/>
    </row>
    <row r="40" spans="2:4" ht="12.75">
      <c r="B40" s="1"/>
      <c r="C40" s="1"/>
      <c r="D40" s="3"/>
    </row>
    <row r="41" spans="2:4" ht="12.75">
      <c r="B41" s="1"/>
      <c r="C41" s="1"/>
      <c r="D41" s="3"/>
    </row>
    <row r="42" spans="2:4" ht="12.75">
      <c r="B42" s="1"/>
      <c r="C42" s="1"/>
      <c r="D42" s="3"/>
    </row>
    <row r="43" spans="2:4" ht="12.75">
      <c r="B43" s="1"/>
      <c r="C43" s="1"/>
      <c r="D43" s="3"/>
    </row>
    <row r="44" spans="2:4" ht="12.75">
      <c r="B44" s="1"/>
      <c r="C44" s="1"/>
      <c r="D44" s="3"/>
    </row>
    <row r="45" spans="2:4" ht="12.75">
      <c r="B45" s="1"/>
      <c r="C45" s="1"/>
      <c r="D45" s="3"/>
    </row>
    <row r="46" spans="2:4" ht="12.75">
      <c r="B46" s="1"/>
      <c r="C46" s="1"/>
      <c r="D46" s="3"/>
    </row>
    <row r="47" spans="2:4" ht="12.75">
      <c r="B47" s="1"/>
      <c r="C47" s="1"/>
      <c r="D47" s="3"/>
    </row>
    <row r="48" spans="2:4" ht="12.75">
      <c r="B48" s="1"/>
      <c r="C48" s="1"/>
      <c r="D48" s="3"/>
    </row>
    <row r="49" spans="2:4" ht="12.75">
      <c r="B49" s="1"/>
      <c r="C49" s="1"/>
      <c r="D49" s="3"/>
    </row>
    <row r="50" spans="2:4" ht="12.75">
      <c r="B50" s="1"/>
      <c r="C50" s="1"/>
      <c r="D50" s="3"/>
    </row>
    <row r="51" spans="2:4" ht="12.75">
      <c r="B51" s="1"/>
      <c r="C51" s="1"/>
      <c r="D51" s="3"/>
    </row>
    <row r="52" spans="2:4" ht="12.75">
      <c r="B52" s="1"/>
      <c r="C52" s="1"/>
      <c r="D52" s="3"/>
    </row>
    <row r="53" spans="2:4" ht="12.75">
      <c r="B53" s="1"/>
      <c r="C53" s="1"/>
      <c r="D53" s="3"/>
    </row>
    <row r="54" spans="2:4" ht="12.75">
      <c r="B54" s="1"/>
      <c r="C54" s="1"/>
      <c r="D54" s="3"/>
    </row>
    <row r="55" spans="2:4" ht="12.75">
      <c r="B55" s="1"/>
      <c r="C55" s="1"/>
      <c r="D55" s="3"/>
    </row>
    <row r="56" spans="2:4" ht="12.75">
      <c r="B56" s="1"/>
      <c r="C56" s="1"/>
      <c r="D56" s="3"/>
    </row>
    <row r="57" spans="2:4" ht="12.75">
      <c r="B57" s="1"/>
      <c r="C57" s="1"/>
      <c r="D57" s="3"/>
    </row>
    <row r="58" spans="2:4" ht="12.75">
      <c r="B58" s="1"/>
      <c r="C58" s="1"/>
      <c r="D58" s="3"/>
    </row>
    <row r="59" spans="2:4" ht="12.75">
      <c r="B59" s="1"/>
      <c r="C59" s="1"/>
      <c r="D59" s="3"/>
    </row>
    <row r="60" spans="2:4" ht="12.75">
      <c r="B60" s="1"/>
      <c r="C60" s="1"/>
      <c r="D60" s="3"/>
    </row>
    <row r="61" spans="2:4" ht="12.75">
      <c r="B61" s="1"/>
      <c r="C61" s="1"/>
      <c r="D61" s="3"/>
    </row>
    <row r="62" spans="2:4" ht="12.75">
      <c r="B62" s="1"/>
      <c r="C62" s="1"/>
      <c r="D62" s="3"/>
    </row>
    <row r="63" spans="2:4" ht="12.75">
      <c r="B63" s="1"/>
      <c r="C63" s="1"/>
      <c r="D63" s="3"/>
    </row>
    <row r="64" spans="2:4" ht="12.75">
      <c r="B64" s="1"/>
      <c r="C64" s="1"/>
      <c r="D64" s="3"/>
    </row>
    <row r="65" spans="2:4" ht="12.75">
      <c r="B65" s="1"/>
      <c r="C65" s="1"/>
      <c r="D65" s="3"/>
    </row>
    <row r="66" spans="2:4" ht="12.75">
      <c r="B66" s="1"/>
      <c r="C66" s="1"/>
      <c r="D66" s="3"/>
    </row>
    <row r="67" spans="2:4" ht="12.75">
      <c r="B67" s="1"/>
      <c r="C67" s="1"/>
      <c r="D67" s="3"/>
    </row>
    <row r="68" spans="2:4" ht="12.75">
      <c r="B68" s="1"/>
      <c r="C68" s="1"/>
      <c r="D68" s="3"/>
    </row>
    <row r="69" spans="2:4" ht="12.75">
      <c r="B69" s="1"/>
      <c r="C69" s="1"/>
      <c r="D69" s="3"/>
    </row>
    <row r="70" spans="2:4" ht="12.75">
      <c r="B70" s="1"/>
      <c r="C70" s="1"/>
      <c r="D70" s="3"/>
    </row>
    <row r="71" spans="2:4" ht="12.75">
      <c r="B71" s="1"/>
      <c r="C71" s="1"/>
      <c r="D71" s="3"/>
    </row>
    <row r="72" spans="2:4" ht="12.75">
      <c r="B72" s="1"/>
      <c r="C72" s="1"/>
      <c r="D72" s="3"/>
    </row>
    <row r="73" spans="2:4" ht="12.75">
      <c r="B73" s="1"/>
      <c r="C73" s="1"/>
      <c r="D73" s="3"/>
    </row>
    <row r="74" spans="2:4" ht="12.75">
      <c r="B74" s="1"/>
      <c r="C74" s="1"/>
      <c r="D74" s="3"/>
    </row>
    <row r="75" spans="2:4" ht="12.75">
      <c r="B75" s="1"/>
      <c r="C75" s="1"/>
      <c r="D75" s="3"/>
    </row>
    <row r="76" spans="2:4" ht="12.75">
      <c r="B76" s="1"/>
      <c r="C76" s="1"/>
      <c r="D76" s="3"/>
    </row>
    <row r="77" spans="2:4" ht="12.75">
      <c r="B77" s="1"/>
      <c r="C77" s="1"/>
      <c r="D77" s="3"/>
    </row>
    <row r="78" spans="2:4" ht="12.75">
      <c r="B78" s="1"/>
      <c r="C78" s="1"/>
      <c r="D78" s="3"/>
    </row>
    <row r="79" spans="2:4" ht="12.75">
      <c r="B79" s="1"/>
      <c r="C79" s="1"/>
      <c r="D79" s="3"/>
    </row>
    <row r="80" spans="2:4" ht="12.75">
      <c r="B80" s="1"/>
      <c r="C80" s="1"/>
      <c r="D80" s="3"/>
    </row>
    <row r="81" spans="2:4" ht="12.75">
      <c r="B81" s="1"/>
      <c r="C81" s="1"/>
      <c r="D81" s="3"/>
    </row>
    <row r="82" spans="2:4" ht="12.75">
      <c r="B82" s="1"/>
      <c r="C82" s="1"/>
      <c r="D82" s="3"/>
    </row>
    <row r="83" spans="2:4" ht="12.75">
      <c r="B83" s="1"/>
      <c r="C83" s="1"/>
      <c r="D83" s="3"/>
    </row>
    <row r="84" spans="2:4" ht="12.75">
      <c r="B84" s="1"/>
      <c r="C84" s="1"/>
      <c r="D84" s="3"/>
    </row>
    <row r="85" spans="2:4" ht="12.75">
      <c r="B85" s="1"/>
      <c r="C85" s="1"/>
      <c r="D85" s="3"/>
    </row>
    <row r="86" spans="2:4" ht="12.75">
      <c r="B86" s="1"/>
      <c r="C86" s="1"/>
      <c r="D86" s="3"/>
    </row>
    <row r="87" spans="2:4" ht="12.75">
      <c r="B87" s="1"/>
      <c r="C87" s="1"/>
      <c r="D87" s="3"/>
    </row>
    <row r="88" spans="2:4" ht="12.75">
      <c r="B88" s="1"/>
      <c r="C88" s="1"/>
      <c r="D88" s="3"/>
    </row>
    <row r="89" spans="2:4" ht="12.75">
      <c r="B89" s="1"/>
      <c r="C89" s="1"/>
      <c r="D89" s="3"/>
    </row>
    <row r="90" spans="2:4" ht="12.75">
      <c r="B90" s="1"/>
      <c r="C90" s="1"/>
      <c r="D90" s="3"/>
    </row>
    <row r="91" spans="2:4" ht="12.75">
      <c r="B91" s="1"/>
      <c r="C91" s="1"/>
      <c r="D91" s="3"/>
    </row>
    <row r="92" spans="2:4" ht="12.75">
      <c r="B92" s="1"/>
      <c r="C92" s="1"/>
      <c r="D92" s="3"/>
    </row>
    <row r="93" spans="2:4" ht="12.75">
      <c r="B93" s="1"/>
      <c r="C93" s="1"/>
      <c r="D93" s="3"/>
    </row>
    <row r="94" spans="2:4" ht="12.75">
      <c r="B94" s="1"/>
      <c r="C94" s="1"/>
      <c r="D94" s="3"/>
    </row>
    <row r="95" spans="2:4" ht="12.75">
      <c r="B95" s="1"/>
      <c r="C95" s="1"/>
      <c r="D95" s="3"/>
    </row>
    <row r="96" spans="2:4" ht="12.75">
      <c r="B96" s="1"/>
      <c r="C96" s="1"/>
      <c r="D96" s="3"/>
    </row>
    <row r="97" spans="2:4" ht="12.75">
      <c r="B97" s="1"/>
      <c r="C97" s="1"/>
      <c r="D97" s="3"/>
    </row>
    <row r="98" spans="2:4" ht="12.75">
      <c r="B98" s="1"/>
      <c r="C98" s="1"/>
      <c r="D98" s="3"/>
    </row>
    <row r="99" spans="2:4" ht="12.75">
      <c r="B99" s="1"/>
      <c r="C99" s="1"/>
      <c r="D99" s="3"/>
    </row>
    <row r="100" spans="2:4" ht="12.75">
      <c r="B100" s="1"/>
      <c r="C100" s="1"/>
      <c r="D100" s="3"/>
    </row>
    <row r="101" spans="2:4" ht="12.75">
      <c r="B101" s="1"/>
      <c r="C101" s="1"/>
      <c r="D101" s="3"/>
    </row>
    <row r="102" spans="2:4" ht="12.75">
      <c r="B102" s="1"/>
      <c r="C102" s="1"/>
      <c r="D102" s="3"/>
    </row>
    <row r="103" spans="2:4" ht="12.75">
      <c r="B103" s="1"/>
      <c r="C103" s="1"/>
      <c r="D103" s="3"/>
    </row>
    <row r="104" spans="2:4" ht="12.75">
      <c r="B104" s="1"/>
      <c r="C104" s="1"/>
      <c r="D104" s="3"/>
    </row>
    <row r="105" spans="2:4" ht="12.75">
      <c r="B105" s="1"/>
      <c r="C105" s="1"/>
      <c r="D105" s="3"/>
    </row>
    <row r="106" spans="2:4" ht="12.75">
      <c r="B106" s="1"/>
      <c r="C106" s="1"/>
      <c r="D106" s="3"/>
    </row>
    <row r="107" spans="2:4" ht="12.75">
      <c r="B107" s="1"/>
      <c r="C107" s="1"/>
      <c r="D107" s="3"/>
    </row>
    <row r="108" spans="2:4" ht="12.75">
      <c r="B108" s="1"/>
      <c r="C108" s="1"/>
      <c r="D108" s="3"/>
    </row>
    <row r="109" spans="2:4" ht="12.75">
      <c r="B109" s="1"/>
      <c r="C109" s="1"/>
      <c r="D109" s="3"/>
    </row>
    <row r="110" spans="2:4" ht="12.75">
      <c r="B110" s="1"/>
      <c r="C110" s="1"/>
      <c r="D110" s="3"/>
    </row>
    <row r="111" spans="2:4" ht="12.75">
      <c r="B111" s="1"/>
      <c r="C111" s="1"/>
      <c r="D111" s="3"/>
    </row>
    <row r="112" spans="2:4" ht="12.75">
      <c r="B112" s="1"/>
      <c r="C112" s="1"/>
      <c r="D112" s="3"/>
    </row>
    <row r="113" spans="2:4" ht="12.75">
      <c r="B113" s="1"/>
      <c r="C113" s="1"/>
      <c r="D113" s="3"/>
    </row>
    <row r="114" spans="2:4" ht="12.75">
      <c r="B114" s="1"/>
      <c r="C114" s="1"/>
      <c r="D114" s="3"/>
    </row>
    <row r="115" spans="2:4" ht="12.75">
      <c r="B115" s="1"/>
      <c r="C115" s="1"/>
      <c r="D115" s="3"/>
    </row>
    <row r="116" spans="2:4" ht="12.75">
      <c r="B116" s="1"/>
      <c r="C116" s="1"/>
      <c r="D116" s="3"/>
    </row>
    <row r="117" spans="2:4" ht="12.75">
      <c r="B117" s="1"/>
      <c r="C117" s="1"/>
      <c r="D117" s="3"/>
    </row>
    <row r="118" spans="2:4" ht="12.75">
      <c r="B118" s="1"/>
      <c r="C118" s="1"/>
      <c r="D118" s="3"/>
    </row>
    <row r="119" spans="2:4" ht="12.75">
      <c r="B119" s="1"/>
      <c r="C119" s="1"/>
      <c r="D119" s="3"/>
    </row>
    <row r="120" spans="2:4" ht="12.75">
      <c r="B120" s="1"/>
      <c r="C120" s="1"/>
      <c r="D120" s="3"/>
    </row>
    <row r="121" spans="2:4" ht="12.75">
      <c r="B121" s="1"/>
      <c r="C121" s="1"/>
      <c r="D121" s="3"/>
    </row>
    <row r="122" spans="2:4" ht="12.75">
      <c r="B122" s="1"/>
      <c r="C122" s="1"/>
      <c r="D122" s="3"/>
    </row>
    <row r="123" spans="2:4" ht="12.75">
      <c r="B123" s="1"/>
      <c r="C123" s="1"/>
      <c r="D123" s="3"/>
    </row>
    <row r="124" spans="2:4" ht="12.75">
      <c r="B124" s="1"/>
      <c r="C124" s="1"/>
      <c r="D124" s="3"/>
    </row>
    <row r="125" spans="2:4" ht="12.75">
      <c r="B125" s="1"/>
      <c r="C125" s="1"/>
      <c r="D125" s="3"/>
    </row>
    <row r="126" spans="2:4" ht="12.75">
      <c r="B126" s="1"/>
      <c r="C126" s="1"/>
      <c r="D126" s="3"/>
    </row>
    <row r="127" spans="2:4" ht="12.75">
      <c r="B127" s="1"/>
      <c r="C127" s="1"/>
      <c r="D127" s="1"/>
    </row>
    <row r="128" spans="2:4" ht="12.75">
      <c r="B128" s="1"/>
      <c r="C128" s="1"/>
      <c r="D128" s="1"/>
    </row>
    <row r="129" spans="2:4" ht="12.75">
      <c r="B129" s="1"/>
      <c r="C129" s="1"/>
      <c r="D129" s="1"/>
    </row>
    <row r="130" spans="2:4" ht="12.75">
      <c r="B130" s="1"/>
      <c r="C130" s="1"/>
      <c r="D130" s="1"/>
    </row>
    <row r="131" spans="2:4" ht="12.75">
      <c r="B131" s="1"/>
      <c r="C131" s="1"/>
      <c r="D131" s="1"/>
    </row>
    <row r="132" spans="2:4" ht="12.75">
      <c r="B132" s="1"/>
      <c r="C132" s="1"/>
      <c r="D132" s="1"/>
    </row>
    <row r="133" spans="2:4" ht="12.75">
      <c r="B133" s="1"/>
      <c r="C133" s="1"/>
      <c r="D133" s="1"/>
    </row>
    <row r="134" spans="2:4" ht="12.75">
      <c r="B134" s="1"/>
      <c r="C134" s="1"/>
      <c r="D134" s="1"/>
    </row>
    <row r="135" spans="2:4" ht="12.75">
      <c r="B135" s="1"/>
      <c r="C135" s="1"/>
      <c r="D135" s="1"/>
    </row>
    <row r="136" spans="2:4" ht="12.75">
      <c r="B136" s="1"/>
      <c r="C136" s="1"/>
      <c r="D136" s="1"/>
    </row>
    <row r="137" spans="2:4" ht="12.75">
      <c r="B137" s="1"/>
      <c r="C137" s="1"/>
      <c r="D137" s="1"/>
    </row>
    <row r="138" spans="2:4" ht="12.75">
      <c r="B138" s="1"/>
      <c r="C138" s="1"/>
      <c r="D138" s="1"/>
    </row>
    <row r="139" spans="2:4" ht="12.75">
      <c r="B139" s="1"/>
      <c r="C139" s="1"/>
      <c r="D139" s="1"/>
    </row>
    <row r="140" spans="2:4" ht="12.75">
      <c r="B140" s="1"/>
      <c r="C140" s="1"/>
      <c r="D140" s="1"/>
    </row>
    <row r="141" spans="2:4" ht="12.75">
      <c r="B141" s="1"/>
      <c r="C141" s="1"/>
      <c r="D141" s="1"/>
    </row>
    <row r="142" spans="2:4" ht="12.75">
      <c r="B142" s="1"/>
      <c r="C142" s="1"/>
      <c r="D142" s="1"/>
    </row>
    <row r="143" spans="2:4" ht="12.75">
      <c r="B143" s="1"/>
      <c r="C143" s="1"/>
      <c r="D143" s="1"/>
    </row>
    <row r="144" spans="2:4" ht="12.75">
      <c r="B144" s="1"/>
      <c r="C144" s="1"/>
      <c r="D144" s="1"/>
    </row>
    <row r="145" spans="2:4" ht="12.75">
      <c r="B145" s="1"/>
      <c r="C145" s="1"/>
      <c r="D145" s="1"/>
    </row>
    <row r="146" spans="2:4" ht="12.75">
      <c r="B146" s="1"/>
      <c r="C146" s="1"/>
      <c r="D146" s="1"/>
    </row>
    <row r="147" spans="2:4" ht="12.75">
      <c r="B147" s="1"/>
      <c r="C147" s="1"/>
      <c r="D147" s="1"/>
    </row>
    <row r="148" spans="2:4" ht="12.75">
      <c r="B148" s="1"/>
      <c r="C148" s="1"/>
      <c r="D148" s="1"/>
    </row>
    <row r="149" spans="2:4" ht="12.75">
      <c r="B149" s="1"/>
      <c r="C149" s="1"/>
      <c r="D149" s="1"/>
    </row>
    <row r="150" spans="2:4" ht="12.75">
      <c r="B150" s="1"/>
      <c r="C150" s="1"/>
      <c r="D150" s="1"/>
    </row>
    <row r="151" spans="2:4" ht="12.75">
      <c r="B151" s="1"/>
      <c r="C151" s="1"/>
      <c r="D151" s="1"/>
    </row>
    <row r="152" spans="2:4" ht="12.75">
      <c r="B152" s="1"/>
      <c r="C152" s="1"/>
      <c r="D152" s="1"/>
    </row>
    <row r="153" spans="2:4" ht="12.75">
      <c r="B153" s="1"/>
      <c r="C153" s="1"/>
      <c r="D153" s="1"/>
    </row>
    <row r="154" spans="2:4" ht="12.75">
      <c r="B154" s="1"/>
      <c r="C154" s="1"/>
      <c r="D154" s="1"/>
    </row>
    <row r="155" spans="2:4" ht="12.75">
      <c r="B155" s="1"/>
      <c r="C155" s="1"/>
      <c r="D155" s="1"/>
    </row>
    <row r="156" spans="2:4" ht="12.75">
      <c r="B156" s="1"/>
      <c r="C156" s="1"/>
      <c r="D156" s="1"/>
    </row>
    <row r="157" spans="2:4" ht="12.75">
      <c r="B157" s="1"/>
      <c r="C157" s="1"/>
      <c r="D157" s="1"/>
    </row>
    <row r="158" spans="2:4" ht="12.75">
      <c r="B158" s="1"/>
      <c r="C158" s="1"/>
      <c r="D158" s="1"/>
    </row>
    <row r="159" spans="2:4" ht="12.75">
      <c r="B159" s="1"/>
      <c r="C159" s="1"/>
      <c r="D159" s="1"/>
    </row>
    <row r="160" spans="2:4" ht="12.75">
      <c r="B160" s="1"/>
      <c r="C160" s="1"/>
      <c r="D160" s="1"/>
    </row>
    <row r="161" spans="2:4" ht="12.75">
      <c r="B161" s="1"/>
      <c r="C161" s="1"/>
      <c r="D161" s="1"/>
    </row>
    <row r="162" spans="2:4" ht="12.75">
      <c r="B162" s="1"/>
      <c r="C162" s="1"/>
      <c r="D162" s="1"/>
    </row>
    <row r="163" spans="2:4" ht="12.75">
      <c r="B163" s="1"/>
      <c r="C163" s="1"/>
      <c r="D163" s="1"/>
    </row>
    <row r="164" spans="2:4" ht="12.75">
      <c r="B164" s="1"/>
      <c r="C164" s="1"/>
      <c r="D164" s="1"/>
    </row>
    <row r="165" spans="2:4" ht="12.75">
      <c r="B165" s="1"/>
      <c r="C165" s="1"/>
      <c r="D165" s="1"/>
    </row>
    <row r="166" spans="2:4" ht="12.75">
      <c r="B166" s="1"/>
      <c r="C166" s="1"/>
      <c r="D166" s="1"/>
    </row>
    <row r="167" spans="2:4" ht="12.75">
      <c r="B167" s="1"/>
      <c r="C167" s="1"/>
      <c r="D167" s="1"/>
    </row>
    <row r="168" spans="2:4" ht="12.75">
      <c r="B168" s="1"/>
      <c r="C168" s="1"/>
      <c r="D168" s="1"/>
    </row>
    <row r="169" spans="2:4" ht="12.75">
      <c r="B169" s="1"/>
      <c r="C169" s="1"/>
      <c r="D169" s="1"/>
    </row>
    <row r="170" spans="2:4" ht="12.75">
      <c r="B170" s="1"/>
      <c r="C170" s="1"/>
      <c r="D170" s="1"/>
    </row>
    <row r="171" spans="2:4" ht="12.75">
      <c r="B171" s="1"/>
      <c r="C171" s="1"/>
      <c r="D171" s="1"/>
    </row>
    <row r="172" spans="2:4" ht="12.75">
      <c r="B172" s="1"/>
      <c r="C172" s="1"/>
      <c r="D172" s="1"/>
    </row>
    <row r="173" spans="2:4" ht="12.75">
      <c r="B173" s="1"/>
      <c r="C173" s="1"/>
      <c r="D173" s="1"/>
    </row>
    <row r="174" spans="2:4" ht="12.75">
      <c r="B174" s="1"/>
      <c r="C174" s="1"/>
      <c r="D174" s="1"/>
    </row>
    <row r="175" spans="2:4" ht="12.75">
      <c r="B175" s="1"/>
      <c r="C175" s="1"/>
      <c r="D175" s="1"/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2:4" ht="12.75">
      <c r="B178" s="1"/>
      <c r="C178" s="1"/>
      <c r="D178" s="1"/>
    </row>
    <row r="179" spans="2:4" ht="12.75">
      <c r="B179" s="1"/>
      <c r="C179" s="1"/>
      <c r="D179" s="1"/>
    </row>
    <row r="180" spans="2:4" ht="12.75">
      <c r="B180" s="1"/>
      <c r="C180" s="1"/>
      <c r="D180" s="1"/>
    </row>
    <row r="181" spans="2:4" ht="12.75">
      <c r="B181" s="1"/>
      <c r="C181" s="1"/>
      <c r="D181" s="1"/>
    </row>
    <row r="182" spans="2:4" ht="12.75">
      <c r="B182" s="1"/>
      <c r="C182" s="1"/>
      <c r="D182" s="1"/>
    </row>
    <row r="183" spans="2:4" ht="12.75">
      <c r="B183" s="1"/>
      <c r="C183" s="1"/>
      <c r="D183" s="1"/>
    </row>
    <row r="184" spans="2:4" ht="12.75">
      <c r="B184" s="1"/>
      <c r="C184" s="1"/>
      <c r="D184" s="1"/>
    </row>
    <row r="185" spans="2:4" ht="12.75">
      <c r="B185" s="1"/>
      <c r="C185" s="1"/>
      <c r="D185" s="1"/>
    </row>
    <row r="186" spans="2:4" ht="12.75">
      <c r="B186" s="1"/>
      <c r="C186" s="1"/>
      <c r="D186" s="1"/>
    </row>
    <row r="187" spans="2:4" ht="12.75">
      <c r="B187" s="1"/>
      <c r="C187" s="1"/>
      <c r="D187" s="1"/>
    </row>
    <row r="188" spans="2:4" ht="12.75">
      <c r="B188" s="1"/>
      <c r="C188" s="1"/>
      <c r="D188" s="1"/>
    </row>
    <row r="189" spans="2:4" ht="12.75">
      <c r="B189" s="1"/>
      <c r="C189" s="1"/>
      <c r="D189" s="1"/>
    </row>
    <row r="190" spans="2:4" ht="12.75">
      <c r="B190" s="1"/>
      <c r="C190" s="1"/>
      <c r="D190" s="1"/>
    </row>
    <row r="191" spans="2:4" ht="12.75">
      <c r="B191" s="1"/>
      <c r="C191" s="1"/>
      <c r="D191" s="1"/>
    </row>
    <row r="192" spans="2:4" ht="12.75">
      <c r="B192" s="1"/>
      <c r="C192" s="1"/>
      <c r="D192" s="1"/>
    </row>
    <row r="193" spans="2:4" ht="12.75">
      <c r="B193" s="1"/>
      <c r="C193" s="1"/>
      <c r="D193" s="1"/>
    </row>
    <row r="194" spans="2:4" ht="12.75">
      <c r="B194" s="1"/>
      <c r="C194" s="1"/>
      <c r="D194" s="1"/>
    </row>
    <row r="195" spans="2:4" ht="12.75">
      <c r="B195" s="1"/>
      <c r="C195" s="1"/>
      <c r="D195" s="1"/>
    </row>
    <row r="196" spans="2:4" ht="12.75">
      <c r="B196" s="1"/>
      <c r="C196" s="1"/>
      <c r="D196" s="1"/>
    </row>
    <row r="197" spans="2:4" ht="12.75">
      <c r="B197" s="1"/>
      <c r="C197" s="1"/>
      <c r="D197" s="1"/>
    </row>
    <row r="198" spans="2:4" ht="12.75">
      <c r="B198" s="1"/>
      <c r="C198" s="1"/>
      <c r="D198" s="1"/>
    </row>
    <row r="199" spans="2:4" ht="12.75">
      <c r="B199" s="1"/>
      <c r="C199" s="1"/>
      <c r="D199" s="1"/>
    </row>
    <row r="200" spans="2:4" ht="12.75">
      <c r="B200" s="1"/>
      <c r="C200" s="1"/>
      <c r="D200" s="1"/>
    </row>
    <row r="201" spans="2:4" ht="12.75">
      <c r="B201" s="1"/>
      <c r="C201" s="1"/>
      <c r="D201" s="1"/>
    </row>
    <row r="202" spans="2:4" ht="12.75">
      <c r="B202" s="1"/>
      <c r="C202" s="1"/>
      <c r="D202" s="1"/>
    </row>
    <row r="203" spans="2:4" ht="12.75">
      <c r="B203" s="1"/>
      <c r="C203" s="1"/>
      <c r="D203" s="1"/>
    </row>
  </sheetData>
  <mergeCells count="1">
    <mergeCell ref="A2:D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02"/>
  <sheetViews>
    <sheetView workbookViewId="0" topLeftCell="A1">
      <selection activeCell="A7" sqref="A7:E7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ht="28.5" customHeight="1"/>
    <row r="2" spans="1:5" s="4" customFormat="1" ht="15.75">
      <c r="A2" s="46" t="s">
        <v>0</v>
      </c>
      <c r="B2" s="46"/>
      <c r="C2" s="46"/>
      <c r="D2" s="46"/>
      <c r="E2" s="46"/>
    </row>
    <row r="3" spans="1:5" s="4" customFormat="1" ht="15.75">
      <c r="A3" s="5"/>
      <c r="B3" s="6"/>
      <c r="C3" s="6"/>
      <c r="D3" s="6"/>
      <c r="E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5" s="30" customFormat="1" ht="15">
      <c r="A6" s="28" t="s">
        <v>2</v>
      </c>
      <c r="B6" s="29" t="s">
        <v>3</v>
      </c>
      <c r="C6" s="42" t="s">
        <v>65</v>
      </c>
      <c r="D6" s="29" t="s">
        <v>4</v>
      </c>
      <c r="E6" s="29" t="s">
        <v>5</v>
      </c>
    </row>
    <row r="7" spans="1:5" s="4" customFormat="1" ht="15.75">
      <c r="A7" s="34">
        <v>72250</v>
      </c>
      <c r="B7" s="32" t="s">
        <v>49</v>
      </c>
      <c r="C7" s="43">
        <v>164</v>
      </c>
      <c r="D7" s="31">
        <v>2</v>
      </c>
      <c r="E7" s="35">
        <f aca="true" t="shared" si="0" ref="E7:E17">C7*D7</f>
        <v>328</v>
      </c>
    </row>
    <row r="8" spans="1:5" s="4" customFormat="1" ht="15.75">
      <c r="A8" s="34">
        <v>65304</v>
      </c>
      <c r="B8" s="32" t="s">
        <v>50</v>
      </c>
      <c r="C8" s="43">
        <v>180</v>
      </c>
      <c r="D8" s="31">
        <v>1</v>
      </c>
      <c r="E8" s="35">
        <f t="shared" si="0"/>
        <v>180</v>
      </c>
    </row>
    <row r="9" spans="1:5" s="41" customFormat="1" ht="15.75">
      <c r="A9" s="37">
        <v>46804</v>
      </c>
      <c r="B9" s="38" t="s">
        <v>55</v>
      </c>
      <c r="C9" s="44">
        <v>257</v>
      </c>
      <c r="D9" s="39">
        <v>1</v>
      </c>
      <c r="E9" s="40">
        <f t="shared" si="0"/>
        <v>257</v>
      </c>
    </row>
    <row r="10" spans="1:5" s="41" customFormat="1" ht="15.75">
      <c r="A10" s="37">
        <v>559</v>
      </c>
      <c r="B10" s="38" t="s">
        <v>24</v>
      </c>
      <c r="C10" s="44">
        <v>3.5</v>
      </c>
      <c r="D10" s="39">
        <v>5</v>
      </c>
      <c r="E10" s="40">
        <f t="shared" si="0"/>
        <v>17.5</v>
      </c>
    </row>
    <row r="11" spans="1:5" s="4" customFormat="1" ht="15.75">
      <c r="A11" s="34">
        <v>81448</v>
      </c>
      <c r="B11" s="32" t="s">
        <v>63</v>
      </c>
      <c r="C11" s="43">
        <v>31</v>
      </c>
      <c r="D11" s="31">
        <v>3</v>
      </c>
      <c r="E11" s="35">
        <f t="shared" si="0"/>
        <v>93</v>
      </c>
    </row>
    <row r="12" spans="1:5" s="4" customFormat="1" ht="15.75">
      <c r="A12" s="34">
        <v>87625</v>
      </c>
      <c r="B12" s="32" t="s">
        <v>64</v>
      </c>
      <c r="C12" s="43">
        <v>52</v>
      </c>
      <c r="D12" s="31">
        <v>3</v>
      </c>
      <c r="E12" s="35">
        <f t="shared" si="0"/>
        <v>156</v>
      </c>
    </row>
    <row r="13" spans="1:5" s="41" customFormat="1" ht="15.75">
      <c r="A13" s="37">
        <v>45543</v>
      </c>
      <c r="B13" s="38" t="s">
        <v>26</v>
      </c>
      <c r="C13" s="44">
        <v>45</v>
      </c>
      <c r="D13" s="39">
        <v>1</v>
      </c>
      <c r="E13" s="40">
        <f t="shared" si="0"/>
        <v>45</v>
      </c>
    </row>
    <row r="14" spans="1:5" s="4" customFormat="1" ht="15.75">
      <c r="A14" s="34">
        <v>62143</v>
      </c>
      <c r="B14" s="32" t="s">
        <v>64</v>
      </c>
      <c r="C14" s="43">
        <v>284</v>
      </c>
      <c r="D14" s="31">
        <v>1</v>
      </c>
      <c r="E14" s="35">
        <f>C14*D14</f>
        <v>284</v>
      </c>
    </row>
    <row r="15" spans="1:5" s="41" customFormat="1" ht="15.75">
      <c r="A15" s="37">
        <v>26157</v>
      </c>
      <c r="B15" s="38" t="s">
        <v>59</v>
      </c>
      <c r="C15" s="44">
        <v>121</v>
      </c>
      <c r="D15" s="39">
        <v>1</v>
      </c>
      <c r="E15" s="40">
        <f t="shared" si="0"/>
        <v>121</v>
      </c>
    </row>
    <row r="16" spans="1:5" s="41" customFormat="1" ht="15.75">
      <c r="A16" s="37">
        <v>63846</v>
      </c>
      <c r="B16" s="38" t="s">
        <v>60</v>
      </c>
      <c r="C16" s="44">
        <v>703</v>
      </c>
      <c r="D16" s="39">
        <v>1</v>
      </c>
      <c r="E16" s="40">
        <f t="shared" si="0"/>
        <v>703</v>
      </c>
    </row>
    <row r="17" spans="1:5" s="41" customFormat="1" ht="15.75">
      <c r="A17" s="37">
        <v>1198</v>
      </c>
      <c r="B17" s="38" t="s">
        <v>57</v>
      </c>
      <c r="C17" s="44">
        <v>40</v>
      </c>
      <c r="D17" s="39">
        <v>1</v>
      </c>
      <c r="E17" s="40">
        <f t="shared" si="0"/>
        <v>40</v>
      </c>
    </row>
    <row r="18" spans="2:5" ht="12.75">
      <c r="B18" s="2"/>
      <c r="C18" s="1"/>
      <c r="D18" s="1"/>
      <c r="E18" s="3"/>
    </row>
    <row r="19" spans="2:5" ht="15">
      <c r="B19" s="2"/>
      <c r="C19" s="9"/>
      <c r="D19" s="9" t="s">
        <v>48</v>
      </c>
      <c r="E19" s="36">
        <f>SUM(E7:E17)</f>
        <v>2224.5</v>
      </c>
    </row>
    <row r="20" spans="2:5" ht="12.75">
      <c r="B20" s="2"/>
      <c r="C20" s="1"/>
      <c r="D20" s="1"/>
      <c r="E20" s="3"/>
    </row>
    <row r="21" spans="2:5" ht="12.75">
      <c r="B21" s="2"/>
      <c r="C21" s="1"/>
      <c r="D21" s="1"/>
      <c r="E21" s="3"/>
    </row>
    <row r="22" spans="2:5" ht="12.75">
      <c r="B22" s="2"/>
      <c r="C22" s="1"/>
      <c r="D22" s="1"/>
      <c r="E22" s="3"/>
    </row>
    <row r="23" spans="2:5" ht="12.75">
      <c r="B23" s="2"/>
      <c r="C23" s="1"/>
      <c r="D23" s="1"/>
      <c r="E23" s="3"/>
    </row>
    <row r="24" spans="2:5" ht="12.75">
      <c r="B24" s="2"/>
      <c r="C24" s="1"/>
      <c r="D24" s="1"/>
      <c r="E24" s="3"/>
    </row>
    <row r="27" spans="2:5" ht="12.75">
      <c r="B27" s="2"/>
      <c r="C27" s="1"/>
      <c r="D27" s="1"/>
      <c r="E27" s="3"/>
    </row>
    <row r="28" spans="2:5" ht="12.75">
      <c r="B28" s="2"/>
      <c r="C28" s="1"/>
      <c r="D28" s="1"/>
      <c r="E28" s="3"/>
    </row>
    <row r="29" spans="2:5" ht="12.75">
      <c r="B29" s="1"/>
      <c r="C29" s="1"/>
      <c r="D29" s="1"/>
      <c r="E29" s="3"/>
    </row>
    <row r="30" spans="2:5" ht="12.75">
      <c r="B30" s="1"/>
      <c r="C30" s="1"/>
      <c r="D30" s="1"/>
      <c r="E30" s="3"/>
    </row>
    <row r="31" spans="2:5" ht="12.75">
      <c r="B31" s="1"/>
      <c r="C31" s="1"/>
      <c r="D31" s="1"/>
      <c r="E31" s="3"/>
    </row>
    <row r="32" spans="2:5" ht="12.75">
      <c r="B32" s="1"/>
      <c r="C32" s="1"/>
      <c r="D32" s="1"/>
      <c r="E32" s="3"/>
    </row>
    <row r="33" spans="2:5" ht="12.75">
      <c r="B33" s="1"/>
      <c r="C33" s="1"/>
      <c r="D33" s="1"/>
      <c r="E33" s="3"/>
    </row>
    <row r="34" spans="2:5" ht="12.75">
      <c r="B34" s="1"/>
      <c r="C34" s="1"/>
      <c r="D34" s="1"/>
      <c r="E34" s="3"/>
    </row>
    <row r="35" spans="2:5" ht="12.75">
      <c r="B35" s="1"/>
      <c r="C35" s="1"/>
      <c r="D35" s="1"/>
      <c r="E35" s="3"/>
    </row>
    <row r="36" spans="2:5" ht="12.75">
      <c r="B36" s="1"/>
      <c r="C36" s="1"/>
      <c r="D36" s="1"/>
      <c r="E36" s="3"/>
    </row>
    <row r="37" spans="2:5" ht="12.75">
      <c r="B37" s="1"/>
      <c r="C37" s="1"/>
      <c r="D37" s="1"/>
      <c r="E37" s="3"/>
    </row>
    <row r="38" spans="2:5" ht="12.75">
      <c r="B38" s="1"/>
      <c r="C38" s="1"/>
      <c r="D38" s="1"/>
      <c r="E38" s="3"/>
    </row>
    <row r="39" spans="2:5" ht="12.75">
      <c r="B39" s="1"/>
      <c r="C39" s="1"/>
      <c r="D39" s="1"/>
      <c r="E39" s="3"/>
    </row>
    <row r="40" spans="2:5" ht="12.75">
      <c r="B40" s="1"/>
      <c r="C40" s="1"/>
      <c r="D40" s="1"/>
      <c r="E40" s="3"/>
    </row>
    <row r="41" spans="2:5" ht="12.75">
      <c r="B41" s="1"/>
      <c r="C41" s="1"/>
      <c r="D41" s="1"/>
      <c r="E41" s="3"/>
    </row>
    <row r="42" spans="2:5" ht="12.75">
      <c r="B42" s="1"/>
      <c r="C42" s="1"/>
      <c r="D42" s="1"/>
      <c r="E42" s="3"/>
    </row>
    <row r="43" spans="2:5" ht="12.75">
      <c r="B43" s="1"/>
      <c r="C43" s="1"/>
      <c r="D43" s="1"/>
      <c r="E43" s="3"/>
    </row>
    <row r="44" spans="2:5" ht="12.75">
      <c r="B44" s="1"/>
      <c r="C44" s="1"/>
      <c r="D44" s="1"/>
      <c r="E44" s="3"/>
    </row>
    <row r="45" spans="2:5" ht="12.75">
      <c r="B45" s="1"/>
      <c r="C45" s="1"/>
      <c r="D45" s="1"/>
      <c r="E45" s="3"/>
    </row>
    <row r="46" spans="2:5" ht="12.75">
      <c r="B46" s="1"/>
      <c r="C46" s="1"/>
      <c r="D46" s="1"/>
      <c r="E46" s="3"/>
    </row>
    <row r="47" spans="2:5" ht="12.75">
      <c r="B47" s="1"/>
      <c r="C47" s="1"/>
      <c r="D47" s="1"/>
      <c r="E47" s="3"/>
    </row>
    <row r="48" spans="2:5" ht="12.75">
      <c r="B48" s="1"/>
      <c r="C48" s="1"/>
      <c r="D48" s="1"/>
      <c r="E48" s="3"/>
    </row>
    <row r="49" spans="2:5" ht="12.75">
      <c r="B49" s="1"/>
      <c r="C49" s="1"/>
      <c r="D49" s="1"/>
      <c r="E49" s="3"/>
    </row>
    <row r="50" spans="2:5" ht="12.75">
      <c r="B50" s="1"/>
      <c r="C50" s="1"/>
      <c r="D50" s="1"/>
      <c r="E50" s="3"/>
    </row>
    <row r="51" spans="2:5" ht="12.75">
      <c r="B51" s="1"/>
      <c r="C51" s="1"/>
      <c r="D51" s="1"/>
      <c r="E51" s="3"/>
    </row>
    <row r="52" spans="2:5" ht="12.75">
      <c r="B52" s="1"/>
      <c r="C52" s="1"/>
      <c r="D52" s="1"/>
      <c r="E52" s="3"/>
    </row>
    <row r="53" spans="2:5" ht="12.75">
      <c r="B53" s="1"/>
      <c r="C53" s="1"/>
      <c r="D53" s="1"/>
      <c r="E53" s="3"/>
    </row>
    <row r="54" spans="2:5" ht="12.75">
      <c r="B54" s="1"/>
      <c r="C54" s="1"/>
      <c r="D54" s="1"/>
      <c r="E54" s="3"/>
    </row>
    <row r="55" spans="2:5" ht="12.75">
      <c r="B55" s="1"/>
      <c r="C55" s="1"/>
      <c r="D55" s="1"/>
      <c r="E55" s="3"/>
    </row>
    <row r="56" spans="2:5" ht="12.75">
      <c r="B56" s="1"/>
      <c r="C56" s="1"/>
      <c r="D56" s="1"/>
      <c r="E56" s="3"/>
    </row>
    <row r="57" spans="2:5" ht="12.75">
      <c r="B57" s="1"/>
      <c r="C57" s="1"/>
      <c r="D57" s="1"/>
      <c r="E57" s="3"/>
    </row>
    <row r="58" spans="2:5" ht="12.75">
      <c r="B58" s="1"/>
      <c r="C58" s="1"/>
      <c r="D58" s="1"/>
      <c r="E58" s="3"/>
    </row>
    <row r="59" spans="2:5" ht="12.75">
      <c r="B59" s="1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3"/>
    </row>
    <row r="125" spans="2:5" ht="12.75">
      <c r="B125" s="1"/>
      <c r="C125" s="1"/>
      <c r="D125" s="1"/>
      <c r="E125" s="3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</sheetData>
  <mergeCells count="1">
    <mergeCell ref="A2:E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02"/>
  <sheetViews>
    <sheetView workbookViewId="0" topLeftCell="A1">
      <selection activeCell="A13" sqref="A13:IV13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ht="28.5" customHeight="1"/>
    <row r="2" spans="1:5" s="4" customFormat="1" ht="15.75">
      <c r="A2" s="46" t="s">
        <v>0</v>
      </c>
      <c r="B2" s="46"/>
      <c r="C2" s="46"/>
      <c r="D2" s="46"/>
      <c r="E2" s="46"/>
    </row>
    <row r="3" spans="1:5" s="4" customFormat="1" ht="15.75">
      <c r="A3" s="5"/>
      <c r="B3" s="6"/>
      <c r="C3" s="6"/>
      <c r="D3" s="6"/>
      <c r="E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5" s="30" customFormat="1" ht="15">
      <c r="A6" s="28" t="s">
        <v>2</v>
      </c>
      <c r="B6" s="29" t="s">
        <v>3</v>
      </c>
      <c r="C6" s="42" t="s">
        <v>65</v>
      </c>
      <c r="D6" s="29" t="s">
        <v>4</v>
      </c>
      <c r="E6" s="29" t="s">
        <v>5</v>
      </c>
    </row>
    <row r="7" spans="1:5" s="4" customFormat="1" ht="15.75">
      <c r="A7" s="34">
        <v>64799</v>
      </c>
      <c r="B7" s="32" t="s">
        <v>66</v>
      </c>
      <c r="C7" s="43">
        <v>66</v>
      </c>
      <c r="D7" s="31">
        <v>1</v>
      </c>
      <c r="E7" s="35">
        <f aca="true" t="shared" si="0" ref="E7:E13">C7*D7</f>
        <v>66</v>
      </c>
    </row>
    <row r="8" spans="1:5" s="4" customFormat="1" ht="15.75">
      <c r="A8" s="34">
        <v>48894</v>
      </c>
      <c r="B8" s="32" t="s">
        <v>67</v>
      </c>
      <c r="C8" s="43">
        <v>71</v>
      </c>
      <c r="D8" s="31">
        <v>1</v>
      </c>
      <c r="E8" s="35">
        <f t="shared" si="0"/>
        <v>71</v>
      </c>
    </row>
    <row r="9" spans="1:5" s="4" customFormat="1" ht="15.75">
      <c r="A9" s="34">
        <v>49876</v>
      </c>
      <c r="B9" s="32" t="s">
        <v>67</v>
      </c>
      <c r="C9" s="43">
        <v>71</v>
      </c>
      <c r="D9" s="31">
        <v>1</v>
      </c>
      <c r="E9" s="35">
        <f t="shared" si="0"/>
        <v>71</v>
      </c>
    </row>
    <row r="10" spans="1:5" s="4" customFormat="1" ht="15.75">
      <c r="A10" s="34">
        <v>49369</v>
      </c>
      <c r="B10" s="32" t="s">
        <v>24</v>
      </c>
      <c r="C10" s="43">
        <v>31</v>
      </c>
      <c r="D10" s="31">
        <v>4</v>
      </c>
      <c r="E10" s="35">
        <f t="shared" si="0"/>
        <v>124</v>
      </c>
    </row>
    <row r="11" spans="1:5" s="4" customFormat="1" ht="15.75">
      <c r="A11" s="34">
        <v>527</v>
      </c>
      <c r="B11" s="32" t="s">
        <v>68</v>
      </c>
      <c r="C11" s="43">
        <v>11.6</v>
      </c>
      <c r="D11" s="31">
        <v>2</v>
      </c>
      <c r="E11" s="35">
        <f t="shared" si="0"/>
        <v>23.2</v>
      </c>
    </row>
    <row r="12" spans="1:5" s="4" customFormat="1" ht="15.75">
      <c r="A12" s="34">
        <v>92169</v>
      </c>
      <c r="B12" s="32" t="s">
        <v>70</v>
      </c>
      <c r="C12" s="43">
        <v>71</v>
      </c>
      <c r="D12" s="31">
        <v>2</v>
      </c>
      <c r="E12" s="35">
        <f t="shared" si="0"/>
        <v>142</v>
      </c>
    </row>
    <row r="13" spans="1:5" s="41" customFormat="1" ht="15.75">
      <c r="A13" s="37">
        <v>72576</v>
      </c>
      <c r="B13" s="38" t="s">
        <v>69</v>
      </c>
      <c r="C13" s="44">
        <v>175</v>
      </c>
      <c r="D13" s="39">
        <v>1</v>
      </c>
      <c r="E13" s="40">
        <f t="shared" si="0"/>
        <v>175</v>
      </c>
    </row>
    <row r="14" spans="1:5" s="4" customFormat="1" ht="15.75">
      <c r="A14" s="34"/>
      <c r="B14" s="32"/>
      <c r="C14" s="43"/>
      <c r="D14" s="31"/>
      <c r="E14" s="35"/>
    </row>
    <row r="15" spans="1:5" s="41" customFormat="1" ht="15.75">
      <c r="A15" s="37"/>
      <c r="B15" s="38"/>
      <c r="C15" s="44"/>
      <c r="D15" s="39"/>
      <c r="E15" s="40"/>
    </row>
    <row r="16" spans="1:5" s="41" customFormat="1" ht="15.75">
      <c r="A16" s="37"/>
      <c r="B16" s="38"/>
      <c r="C16" s="44"/>
      <c r="D16" s="39"/>
      <c r="E16" s="40"/>
    </row>
    <row r="17" spans="1:5" s="41" customFormat="1" ht="15.75">
      <c r="A17" s="37"/>
      <c r="B17" s="38"/>
      <c r="C17" s="44"/>
      <c r="D17" s="39"/>
      <c r="E17" s="40"/>
    </row>
    <row r="18" spans="2:5" ht="12.75">
      <c r="B18" s="2"/>
      <c r="C18" s="1"/>
      <c r="D18" s="1"/>
      <c r="E18" s="3"/>
    </row>
    <row r="19" spans="2:5" ht="15">
      <c r="B19" s="2"/>
      <c r="C19" s="9"/>
      <c r="D19" s="9" t="s">
        <v>48</v>
      </c>
      <c r="E19" s="36">
        <f>SUM(E7:E17)</f>
        <v>672.2</v>
      </c>
    </row>
    <row r="20" spans="2:5" ht="12.75">
      <c r="B20" s="2"/>
      <c r="C20" s="1"/>
      <c r="D20" s="1"/>
      <c r="E20" s="3"/>
    </row>
    <row r="21" spans="2:5" ht="12.75">
      <c r="B21" s="2"/>
      <c r="C21" s="1"/>
      <c r="D21" s="1"/>
      <c r="E21" s="3"/>
    </row>
    <row r="22" spans="2:5" ht="12.75">
      <c r="B22" s="2"/>
      <c r="C22" s="1"/>
      <c r="D22" s="1"/>
      <c r="E22" s="3"/>
    </row>
    <row r="23" spans="2:5" ht="12.75">
      <c r="B23" s="2"/>
      <c r="C23" s="1"/>
      <c r="D23" s="1"/>
      <c r="E23" s="3"/>
    </row>
    <row r="24" spans="2:5" ht="12.75">
      <c r="B24" s="2"/>
      <c r="C24" s="1"/>
      <c r="D24" s="1"/>
      <c r="E24" s="3"/>
    </row>
    <row r="27" spans="2:5" ht="12.75">
      <c r="B27" s="2"/>
      <c r="C27" s="1"/>
      <c r="D27" s="1"/>
      <c r="E27" s="3"/>
    </row>
    <row r="28" spans="2:5" ht="12.75">
      <c r="B28" s="2"/>
      <c r="C28" s="1"/>
      <c r="D28" s="1"/>
      <c r="E28" s="3"/>
    </row>
    <row r="29" spans="2:5" ht="12.75">
      <c r="B29" s="1"/>
      <c r="C29" s="1"/>
      <c r="D29" s="1"/>
      <c r="E29" s="3"/>
    </row>
    <row r="30" spans="2:5" ht="12.75">
      <c r="B30" s="1"/>
      <c r="C30" s="1"/>
      <c r="D30" s="1"/>
      <c r="E30" s="3"/>
    </row>
    <row r="31" spans="2:5" ht="12.75">
      <c r="B31" s="1"/>
      <c r="C31" s="1"/>
      <c r="D31" s="1"/>
      <c r="E31" s="3"/>
    </row>
    <row r="32" spans="2:5" ht="12.75">
      <c r="B32" s="1"/>
      <c r="C32" s="1"/>
      <c r="D32" s="1"/>
      <c r="E32" s="3"/>
    </row>
    <row r="33" spans="2:5" ht="12.75">
      <c r="B33" s="1"/>
      <c r="C33" s="1"/>
      <c r="D33" s="1"/>
      <c r="E33" s="3"/>
    </row>
    <row r="34" spans="2:5" ht="12.75">
      <c r="B34" s="1"/>
      <c r="C34" s="1"/>
      <c r="D34" s="1"/>
      <c r="E34" s="3"/>
    </row>
    <row r="35" spans="2:5" ht="12.75">
      <c r="B35" s="1"/>
      <c r="C35" s="1"/>
      <c r="D35" s="1"/>
      <c r="E35" s="3"/>
    </row>
    <row r="36" spans="2:5" ht="12.75">
      <c r="B36" s="1"/>
      <c r="C36" s="1"/>
      <c r="D36" s="1"/>
      <c r="E36" s="3"/>
    </row>
    <row r="37" spans="2:5" ht="12.75">
      <c r="B37" s="1"/>
      <c r="C37" s="1"/>
      <c r="D37" s="1"/>
      <c r="E37" s="3"/>
    </row>
    <row r="38" spans="2:5" ht="12.75">
      <c r="B38" s="1"/>
      <c r="C38" s="1"/>
      <c r="D38" s="1"/>
      <c r="E38" s="3"/>
    </row>
    <row r="39" spans="2:5" ht="12.75">
      <c r="B39" s="1"/>
      <c r="C39" s="1"/>
      <c r="D39" s="1"/>
      <c r="E39" s="3"/>
    </row>
    <row r="40" spans="2:5" ht="12.75">
      <c r="B40" s="1"/>
      <c r="C40" s="1"/>
      <c r="D40" s="1"/>
      <c r="E40" s="3"/>
    </row>
    <row r="41" spans="2:5" ht="12.75">
      <c r="B41" s="1"/>
      <c r="C41" s="1"/>
      <c r="D41" s="1"/>
      <c r="E41" s="3"/>
    </row>
    <row r="42" spans="2:5" ht="12.75">
      <c r="B42" s="1"/>
      <c r="C42" s="1"/>
      <c r="D42" s="1"/>
      <c r="E42" s="3"/>
    </row>
    <row r="43" spans="2:5" ht="12.75">
      <c r="B43" s="1"/>
      <c r="C43" s="1"/>
      <c r="D43" s="1"/>
      <c r="E43" s="3"/>
    </row>
    <row r="44" spans="2:5" ht="12.75">
      <c r="B44" s="1"/>
      <c r="C44" s="1"/>
      <c r="D44" s="1"/>
      <c r="E44" s="3"/>
    </row>
    <row r="45" spans="2:5" ht="12.75">
      <c r="B45" s="1"/>
      <c r="C45" s="1"/>
      <c r="D45" s="1"/>
      <c r="E45" s="3"/>
    </row>
    <row r="46" spans="2:5" ht="12.75">
      <c r="B46" s="1"/>
      <c r="C46" s="1"/>
      <c r="D46" s="1"/>
      <c r="E46" s="3"/>
    </row>
    <row r="47" spans="2:5" ht="12.75">
      <c r="B47" s="1"/>
      <c r="C47" s="1"/>
      <c r="D47" s="1"/>
      <c r="E47" s="3"/>
    </row>
    <row r="48" spans="2:5" ht="12.75">
      <c r="B48" s="1"/>
      <c r="C48" s="1"/>
      <c r="D48" s="1"/>
      <c r="E48" s="3"/>
    </row>
    <row r="49" spans="2:5" ht="12.75">
      <c r="B49" s="1"/>
      <c r="C49" s="1"/>
      <c r="D49" s="1"/>
      <c r="E49" s="3"/>
    </row>
    <row r="50" spans="2:5" ht="12.75">
      <c r="B50" s="1"/>
      <c r="C50" s="1"/>
      <c r="D50" s="1"/>
      <c r="E50" s="3"/>
    </row>
    <row r="51" spans="2:5" ht="12.75">
      <c r="B51" s="1"/>
      <c r="C51" s="1"/>
      <c r="D51" s="1"/>
      <c r="E51" s="3"/>
    </row>
    <row r="52" spans="2:5" ht="12.75">
      <c r="B52" s="1"/>
      <c r="C52" s="1"/>
      <c r="D52" s="1"/>
      <c r="E52" s="3"/>
    </row>
    <row r="53" spans="2:5" ht="12.75">
      <c r="B53" s="1"/>
      <c r="C53" s="1"/>
      <c r="D53" s="1"/>
      <c r="E53" s="3"/>
    </row>
    <row r="54" spans="2:5" ht="12.75">
      <c r="B54" s="1"/>
      <c r="C54" s="1"/>
      <c r="D54" s="1"/>
      <c r="E54" s="3"/>
    </row>
    <row r="55" spans="2:5" ht="12.75">
      <c r="B55" s="1"/>
      <c r="C55" s="1"/>
      <c r="D55" s="1"/>
      <c r="E55" s="3"/>
    </row>
    <row r="56" spans="2:5" ht="12.75">
      <c r="B56" s="1"/>
      <c r="C56" s="1"/>
      <c r="D56" s="1"/>
      <c r="E56" s="3"/>
    </row>
    <row r="57" spans="2:5" ht="12.75">
      <c r="B57" s="1"/>
      <c r="C57" s="1"/>
      <c r="D57" s="1"/>
      <c r="E57" s="3"/>
    </row>
    <row r="58" spans="2:5" ht="12.75">
      <c r="B58" s="1"/>
      <c r="C58" s="1"/>
      <c r="D58" s="1"/>
      <c r="E58" s="3"/>
    </row>
    <row r="59" spans="2:5" ht="12.75">
      <c r="B59" s="1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3"/>
    </row>
    <row r="125" spans="2:5" ht="12.75">
      <c r="B125" s="1"/>
      <c r="C125" s="1"/>
      <c r="D125" s="1"/>
      <c r="E125" s="3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</sheetData>
  <mergeCells count="1">
    <mergeCell ref="A2:E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00"/>
  <sheetViews>
    <sheetView workbookViewId="0" topLeftCell="B1">
      <selection activeCell="B29" sqref="B29"/>
    </sheetView>
  </sheetViews>
  <sheetFormatPr defaultColWidth="9.140625" defaultRowHeight="12.75"/>
  <cols>
    <col min="1" max="1" width="9.00390625" style="1" customWidth="1"/>
    <col min="2" max="2" width="38.7109375" style="0" customWidth="1"/>
    <col min="3" max="3" width="10.7109375" style="0" customWidth="1"/>
    <col min="4" max="4" width="13.28125" style="0" customWidth="1"/>
    <col min="5" max="5" width="13.00390625" style="0" customWidth="1"/>
  </cols>
  <sheetData>
    <row r="1" ht="28.5" customHeight="1"/>
    <row r="2" spans="1:5" s="4" customFormat="1" ht="15.75">
      <c r="A2" s="46" t="s">
        <v>0</v>
      </c>
      <c r="B2" s="46"/>
      <c r="C2" s="46"/>
      <c r="D2" s="46"/>
      <c r="E2" s="46"/>
    </row>
    <row r="3" spans="1:5" s="4" customFormat="1" ht="15.75">
      <c r="A3" s="5"/>
      <c r="B3" s="6"/>
      <c r="C3" s="6"/>
      <c r="D3" s="6"/>
      <c r="E3" s="6"/>
    </row>
    <row r="4" spans="1:2" s="4" customFormat="1" ht="15.75">
      <c r="A4" s="5" t="s">
        <v>1</v>
      </c>
      <c r="B4" s="7" t="s">
        <v>6</v>
      </c>
    </row>
    <row r="5" s="4" customFormat="1" ht="15">
      <c r="A5" s="8"/>
    </row>
    <row r="6" spans="1:5" s="30" customFormat="1" ht="15">
      <c r="A6" s="28" t="s">
        <v>2</v>
      </c>
      <c r="B6" s="29" t="s">
        <v>3</v>
      </c>
      <c r="C6" s="42" t="s">
        <v>65</v>
      </c>
      <c r="D6" s="29" t="s">
        <v>4</v>
      </c>
      <c r="E6" s="29" t="s">
        <v>5</v>
      </c>
    </row>
    <row r="7" spans="1:5" s="4" customFormat="1" ht="15.75">
      <c r="A7" s="34">
        <v>49365</v>
      </c>
      <c r="B7" s="32" t="s">
        <v>25</v>
      </c>
      <c r="C7" s="43">
        <v>38</v>
      </c>
      <c r="D7" s="31">
        <v>2</v>
      </c>
      <c r="E7" s="35">
        <f aca="true" t="shared" si="0" ref="E7:E15">C7*D7</f>
        <v>76</v>
      </c>
    </row>
    <row r="8" spans="1:5" s="4" customFormat="1" ht="15.75">
      <c r="A8" s="34">
        <v>78176</v>
      </c>
      <c r="B8" s="32" t="s">
        <v>71</v>
      </c>
      <c r="C8" s="43">
        <v>19.7</v>
      </c>
      <c r="D8" s="31">
        <v>2</v>
      </c>
      <c r="E8" s="35">
        <f t="shared" si="0"/>
        <v>39.4</v>
      </c>
    </row>
    <row r="9" spans="1:5" s="4" customFormat="1" ht="15.75">
      <c r="A9" s="34">
        <v>94686</v>
      </c>
      <c r="B9" s="32" t="s">
        <v>72</v>
      </c>
      <c r="C9" s="43">
        <v>71</v>
      </c>
      <c r="D9" s="31">
        <v>1</v>
      </c>
      <c r="E9" s="35">
        <f t="shared" si="0"/>
        <v>71</v>
      </c>
    </row>
    <row r="10" spans="1:5" s="4" customFormat="1" ht="15.75">
      <c r="A10" s="34">
        <v>56107</v>
      </c>
      <c r="B10" s="32" t="s">
        <v>21</v>
      </c>
      <c r="C10" s="43">
        <v>62</v>
      </c>
      <c r="D10" s="31">
        <v>1</v>
      </c>
      <c r="E10" s="35">
        <f t="shared" si="0"/>
        <v>62</v>
      </c>
    </row>
    <row r="11" spans="1:5" s="41" customFormat="1" ht="15.75">
      <c r="A11" s="37">
        <v>27455</v>
      </c>
      <c r="B11" s="38" t="s">
        <v>24</v>
      </c>
      <c r="C11" s="44">
        <v>5.4</v>
      </c>
      <c r="D11" s="39">
        <v>2</v>
      </c>
      <c r="E11" s="40">
        <f t="shared" si="0"/>
        <v>10.8</v>
      </c>
    </row>
    <row r="12" spans="1:5" s="4" customFormat="1" ht="15.75">
      <c r="A12" s="37">
        <v>27456</v>
      </c>
      <c r="B12" s="38" t="s">
        <v>24</v>
      </c>
      <c r="C12" s="44">
        <v>5.4</v>
      </c>
      <c r="D12" s="39">
        <v>2</v>
      </c>
      <c r="E12" s="35">
        <f t="shared" si="0"/>
        <v>10.8</v>
      </c>
    </row>
    <row r="13" spans="1:5" s="41" customFormat="1" ht="15.75">
      <c r="A13" s="37">
        <v>19203</v>
      </c>
      <c r="B13" s="38" t="s">
        <v>56</v>
      </c>
      <c r="C13" s="44">
        <v>51</v>
      </c>
      <c r="D13" s="39">
        <v>1</v>
      </c>
      <c r="E13" s="40">
        <f t="shared" si="0"/>
        <v>51</v>
      </c>
    </row>
    <row r="14" spans="1:5" s="41" customFormat="1" ht="15.75">
      <c r="A14" s="37">
        <v>43989</v>
      </c>
      <c r="B14" s="38" t="s">
        <v>73</v>
      </c>
      <c r="C14" s="44">
        <v>513</v>
      </c>
      <c r="D14" s="39">
        <v>1</v>
      </c>
      <c r="E14" s="40">
        <f t="shared" si="0"/>
        <v>513</v>
      </c>
    </row>
    <row r="15" spans="1:5" s="41" customFormat="1" ht="15.75">
      <c r="A15" s="37"/>
      <c r="B15" s="38"/>
      <c r="C15" s="44"/>
      <c r="D15" s="39"/>
      <c r="E15" s="40">
        <f t="shared" si="0"/>
        <v>0</v>
      </c>
    </row>
    <row r="16" spans="2:5" ht="12.75">
      <c r="B16" s="2"/>
      <c r="C16" s="1"/>
      <c r="D16" s="1"/>
      <c r="E16" s="3"/>
    </row>
    <row r="17" spans="2:5" ht="15">
      <c r="B17" s="2"/>
      <c r="C17" s="9"/>
      <c r="D17" s="9" t="s">
        <v>48</v>
      </c>
      <c r="E17" s="36">
        <f>SUM(E7:E15)</f>
        <v>834</v>
      </c>
    </row>
    <row r="18" spans="2:5" ht="12.75">
      <c r="B18" s="2"/>
      <c r="C18" s="1"/>
      <c r="D18" s="1"/>
      <c r="E18" s="3"/>
    </row>
    <row r="19" spans="2:5" ht="12.75">
      <c r="B19" s="2"/>
      <c r="C19" s="1"/>
      <c r="D19" s="1"/>
      <c r="E19" s="3"/>
    </row>
    <row r="20" spans="2:5" ht="12.75">
      <c r="B20" s="2"/>
      <c r="C20" s="1"/>
      <c r="D20" s="1"/>
      <c r="E20" s="3"/>
    </row>
    <row r="21" spans="2:5" ht="12.75">
      <c r="B21" s="2"/>
      <c r="C21" s="1"/>
      <c r="D21" s="1"/>
      <c r="E21" s="3"/>
    </row>
    <row r="22" spans="2:5" ht="12.75">
      <c r="B22" s="2"/>
      <c r="C22" s="1"/>
      <c r="D22" s="1"/>
      <c r="E22" s="3"/>
    </row>
    <row r="25" spans="2:5" ht="12.75">
      <c r="B25" s="2"/>
      <c r="C25" s="1"/>
      <c r="D25" s="1"/>
      <c r="E25" s="3"/>
    </row>
    <row r="26" spans="2:5" ht="12.75">
      <c r="B26" s="2"/>
      <c r="C26" s="1"/>
      <c r="D26" s="1"/>
      <c r="E26" s="3"/>
    </row>
    <row r="27" spans="2:5" ht="12.75">
      <c r="B27" s="1"/>
      <c r="C27" s="1"/>
      <c r="D27" s="1"/>
      <c r="E27" s="3"/>
    </row>
    <row r="28" spans="2:5" ht="12.75">
      <c r="B28" s="1"/>
      <c r="C28" s="1"/>
      <c r="D28" s="1"/>
      <c r="E28" s="3"/>
    </row>
    <row r="29" spans="2:5" ht="12.75">
      <c r="B29" s="1"/>
      <c r="C29" s="1"/>
      <c r="D29" s="1"/>
      <c r="E29" s="3"/>
    </row>
    <row r="30" spans="2:5" ht="12.75">
      <c r="B30" s="1"/>
      <c r="C30" s="1"/>
      <c r="D30" s="1"/>
      <c r="E30" s="3"/>
    </row>
    <row r="31" spans="2:5" ht="12.75">
      <c r="B31" s="1"/>
      <c r="C31" s="1"/>
      <c r="D31" s="1"/>
      <c r="E31" s="3"/>
    </row>
    <row r="32" spans="2:5" ht="12.75">
      <c r="B32" s="1"/>
      <c r="C32" s="1"/>
      <c r="D32" s="1"/>
      <c r="E32" s="3"/>
    </row>
    <row r="33" spans="2:5" ht="12.75">
      <c r="B33" s="1"/>
      <c r="C33" s="1"/>
      <c r="D33" s="1"/>
      <c r="E33" s="3"/>
    </row>
    <row r="34" spans="2:5" ht="12.75">
      <c r="B34" s="1"/>
      <c r="C34" s="1"/>
      <c r="D34" s="1"/>
      <c r="E34" s="3"/>
    </row>
    <row r="35" spans="2:5" ht="12.75">
      <c r="B35" s="1"/>
      <c r="C35" s="1"/>
      <c r="D35" s="1"/>
      <c r="E35" s="3"/>
    </row>
    <row r="36" spans="2:5" ht="12.75">
      <c r="B36" s="1"/>
      <c r="C36" s="1"/>
      <c r="D36" s="1"/>
      <c r="E36" s="3"/>
    </row>
    <row r="37" spans="2:5" ht="12.75">
      <c r="B37" s="1"/>
      <c r="C37" s="1"/>
      <c r="D37" s="1"/>
      <c r="E37" s="3"/>
    </row>
    <row r="38" spans="2:5" ht="12.75">
      <c r="B38" s="1"/>
      <c r="C38" s="1"/>
      <c r="D38" s="1"/>
      <c r="E38" s="3"/>
    </row>
    <row r="39" spans="2:5" ht="12.75">
      <c r="B39" s="1"/>
      <c r="C39" s="1"/>
      <c r="D39" s="1"/>
      <c r="E39" s="3"/>
    </row>
    <row r="40" spans="2:5" ht="12.75">
      <c r="B40" s="1"/>
      <c r="C40" s="1"/>
      <c r="D40" s="1"/>
      <c r="E40" s="3"/>
    </row>
    <row r="41" spans="2:5" ht="12.75">
      <c r="B41" s="1"/>
      <c r="C41" s="1"/>
      <c r="D41" s="1"/>
      <c r="E41" s="3"/>
    </row>
    <row r="42" spans="2:5" ht="12.75">
      <c r="B42" s="1"/>
      <c r="C42" s="1"/>
      <c r="D42" s="1"/>
      <c r="E42" s="3"/>
    </row>
    <row r="43" spans="2:5" ht="12.75">
      <c r="B43" s="1"/>
      <c r="C43" s="1"/>
      <c r="D43" s="1"/>
      <c r="E43" s="3"/>
    </row>
    <row r="44" spans="2:5" ht="12.75">
      <c r="B44" s="1"/>
      <c r="C44" s="1"/>
      <c r="D44" s="1"/>
      <c r="E44" s="3"/>
    </row>
    <row r="45" spans="2:5" ht="12.75">
      <c r="B45" s="1"/>
      <c r="C45" s="1"/>
      <c r="D45" s="1"/>
      <c r="E45" s="3"/>
    </row>
    <row r="46" spans="2:5" ht="12.75">
      <c r="B46" s="1"/>
      <c r="C46" s="1"/>
      <c r="D46" s="1"/>
      <c r="E46" s="3"/>
    </row>
    <row r="47" spans="2:5" ht="12.75">
      <c r="B47" s="1"/>
      <c r="C47" s="1"/>
      <c r="D47" s="1"/>
      <c r="E47" s="3"/>
    </row>
    <row r="48" spans="2:5" ht="12.75">
      <c r="B48" s="1"/>
      <c r="C48" s="1"/>
      <c r="D48" s="1"/>
      <c r="E48" s="3"/>
    </row>
    <row r="49" spans="2:5" ht="12.75">
      <c r="B49" s="1"/>
      <c r="C49" s="1"/>
      <c r="D49" s="1"/>
      <c r="E49" s="3"/>
    </row>
    <row r="50" spans="2:5" ht="12.75">
      <c r="B50" s="1"/>
      <c r="C50" s="1"/>
      <c r="D50" s="1"/>
      <c r="E50" s="3"/>
    </row>
    <row r="51" spans="2:5" ht="12.75">
      <c r="B51" s="1"/>
      <c r="C51" s="1"/>
      <c r="D51" s="1"/>
      <c r="E51" s="3"/>
    </row>
    <row r="52" spans="2:5" ht="12.75">
      <c r="B52" s="1"/>
      <c r="C52" s="1"/>
      <c r="D52" s="1"/>
      <c r="E52" s="3"/>
    </row>
    <row r="53" spans="2:5" ht="12.75">
      <c r="B53" s="1"/>
      <c r="C53" s="1"/>
      <c r="D53" s="1"/>
      <c r="E53" s="3"/>
    </row>
    <row r="54" spans="2:5" ht="12.75">
      <c r="B54" s="1"/>
      <c r="C54" s="1"/>
      <c r="D54" s="1"/>
      <c r="E54" s="3"/>
    </row>
    <row r="55" spans="2:5" ht="12.75">
      <c r="B55" s="1"/>
      <c r="C55" s="1"/>
      <c r="D55" s="1"/>
      <c r="E55" s="3"/>
    </row>
    <row r="56" spans="2:5" ht="12.75">
      <c r="B56" s="1"/>
      <c r="C56" s="1"/>
      <c r="D56" s="1"/>
      <c r="E56" s="3"/>
    </row>
    <row r="57" spans="2:5" ht="12.75">
      <c r="B57" s="1"/>
      <c r="C57" s="1"/>
      <c r="D57" s="1"/>
      <c r="E57" s="3"/>
    </row>
    <row r="58" spans="2:5" ht="12.75">
      <c r="B58" s="1"/>
      <c r="C58" s="1"/>
      <c r="D58" s="1"/>
      <c r="E58" s="3"/>
    </row>
    <row r="59" spans="2:5" ht="12.75">
      <c r="B59" s="1"/>
      <c r="C59" s="1"/>
      <c r="D59" s="1"/>
      <c r="E59" s="3"/>
    </row>
    <row r="60" spans="2:5" ht="12.75">
      <c r="B60" s="1"/>
      <c r="C60" s="1"/>
      <c r="D60" s="1"/>
      <c r="E60" s="3"/>
    </row>
    <row r="61" spans="2:5" ht="12.75">
      <c r="B61" s="1"/>
      <c r="C61" s="1"/>
      <c r="D61" s="1"/>
      <c r="E61" s="3"/>
    </row>
    <row r="62" spans="2:5" ht="12.75">
      <c r="B62" s="1"/>
      <c r="C62" s="1"/>
      <c r="D62" s="1"/>
      <c r="E62" s="3"/>
    </row>
    <row r="63" spans="2:5" ht="12.75">
      <c r="B63" s="1"/>
      <c r="C63" s="1"/>
      <c r="D63" s="1"/>
      <c r="E63" s="3"/>
    </row>
    <row r="64" spans="2:5" ht="12.75">
      <c r="B64" s="1"/>
      <c r="C64" s="1"/>
      <c r="D64" s="1"/>
      <c r="E64" s="3"/>
    </row>
    <row r="65" spans="2:5" ht="12.75">
      <c r="B65" s="1"/>
      <c r="C65" s="1"/>
      <c r="D65" s="1"/>
      <c r="E65" s="3"/>
    </row>
    <row r="66" spans="2:5" ht="12.75">
      <c r="B66" s="1"/>
      <c r="C66" s="1"/>
      <c r="D66" s="1"/>
      <c r="E66" s="3"/>
    </row>
    <row r="67" spans="2:5" ht="12.75">
      <c r="B67" s="1"/>
      <c r="C67" s="1"/>
      <c r="D67" s="1"/>
      <c r="E67" s="3"/>
    </row>
    <row r="68" spans="2:5" ht="12.75">
      <c r="B68" s="1"/>
      <c r="C68" s="1"/>
      <c r="D68" s="1"/>
      <c r="E68" s="3"/>
    </row>
    <row r="69" spans="2:5" ht="12.75">
      <c r="B69" s="1"/>
      <c r="C69" s="1"/>
      <c r="D69" s="1"/>
      <c r="E69" s="3"/>
    </row>
    <row r="70" spans="2:5" ht="12.75">
      <c r="B70" s="1"/>
      <c r="C70" s="1"/>
      <c r="D70" s="1"/>
      <c r="E70" s="3"/>
    </row>
    <row r="71" spans="2:5" ht="12.75">
      <c r="B71" s="1"/>
      <c r="C71" s="1"/>
      <c r="D71" s="1"/>
      <c r="E71" s="3"/>
    </row>
    <row r="72" spans="2:5" ht="12.75">
      <c r="B72" s="1"/>
      <c r="C72" s="1"/>
      <c r="D72" s="1"/>
      <c r="E72" s="3"/>
    </row>
    <row r="73" spans="2:5" ht="12.75">
      <c r="B73" s="1"/>
      <c r="C73" s="1"/>
      <c r="D73" s="1"/>
      <c r="E73" s="3"/>
    </row>
    <row r="74" spans="2:5" ht="12.75">
      <c r="B74" s="1"/>
      <c r="C74" s="1"/>
      <c r="D74" s="1"/>
      <c r="E74" s="3"/>
    </row>
    <row r="75" spans="2:5" ht="12.75">
      <c r="B75" s="1"/>
      <c r="C75" s="1"/>
      <c r="D75" s="1"/>
      <c r="E75" s="3"/>
    </row>
    <row r="76" spans="2:5" ht="12.75">
      <c r="B76" s="1"/>
      <c r="C76" s="1"/>
      <c r="D76" s="1"/>
      <c r="E76" s="3"/>
    </row>
    <row r="77" spans="2:5" ht="12.75">
      <c r="B77" s="1"/>
      <c r="C77" s="1"/>
      <c r="D77" s="1"/>
      <c r="E77" s="3"/>
    </row>
    <row r="78" spans="2:5" ht="12.75">
      <c r="B78" s="1"/>
      <c r="C78" s="1"/>
      <c r="D78" s="1"/>
      <c r="E78" s="3"/>
    </row>
    <row r="79" spans="2:5" ht="12.75">
      <c r="B79" s="1"/>
      <c r="C79" s="1"/>
      <c r="D79" s="1"/>
      <c r="E79" s="3"/>
    </row>
    <row r="80" spans="2:5" ht="12.75">
      <c r="B80" s="1"/>
      <c r="C80" s="1"/>
      <c r="D80" s="1"/>
      <c r="E80" s="3"/>
    </row>
    <row r="81" spans="2:5" ht="12.75">
      <c r="B81" s="1"/>
      <c r="C81" s="1"/>
      <c r="D81" s="1"/>
      <c r="E81" s="3"/>
    </row>
    <row r="82" spans="2:5" ht="12.75">
      <c r="B82" s="1"/>
      <c r="C82" s="1"/>
      <c r="D82" s="1"/>
      <c r="E82" s="3"/>
    </row>
    <row r="83" spans="2:5" ht="12.75">
      <c r="B83" s="1"/>
      <c r="C83" s="1"/>
      <c r="D83" s="1"/>
      <c r="E83" s="3"/>
    </row>
    <row r="84" spans="2:5" ht="12.75">
      <c r="B84" s="1"/>
      <c r="C84" s="1"/>
      <c r="D84" s="1"/>
      <c r="E84" s="3"/>
    </row>
    <row r="85" spans="2:5" ht="12.75">
      <c r="B85" s="1"/>
      <c r="C85" s="1"/>
      <c r="D85" s="1"/>
      <c r="E85" s="3"/>
    </row>
    <row r="86" spans="2:5" ht="12.75">
      <c r="B86" s="1"/>
      <c r="C86" s="1"/>
      <c r="D86" s="1"/>
      <c r="E86" s="3"/>
    </row>
    <row r="87" spans="2:5" ht="12.75">
      <c r="B87" s="1"/>
      <c r="C87" s="1"/>
      <c r="D87" s="1"/>
      <c r="E87" s="3"/>
    </row>
    <row r="88" spans="2:5" ht="12.75">
      <c r="B88" s="1"/>
      <c r="C88" s="1"/>
      <c r="D88" s="1"/>
      <c r="E88" s="3"/>
    </row>
    <row r="89" spans="2:5" ht="12.75">
      <c r="B89" s="1"/>
      <c r="C89" s="1"/>
      <c r="D89" s="1"/>
      <c r="E89" s="3"/>
    </row>
    <row r="90" spans="2:5" ht="12.75">
      <c r="B90" s="1"/>
      <c r="C90" s="1"/>
      <c r="D90" s="1"/>
      <c r="E90" s="3"/>
    </row>
    <row r="91" spans="2:5" ht="12.75">
      <c r="B91" s="1"/>
      <c r="C91" s="1"/>
      <c r="D91" s="1"/>
      <c r="E91" s="3"/>
    </row>
    <row r="92" spans="2:5" ht="12.75">
      <c r="B92" s="1"/>
      <c r="C92" s="1"/>
      <c r="D92" s="1"/>
      <c r="E92" s="3"/>
    </row>
    <row r="93" spans="2:5" ht="12.75">
      <c r="B93" s="1"/>
      <c r="C93" s="1"/>
      <c r="D93" s="1"/>
      <c r="E93" s="3"/>
    </row>
    <row r="94" spans="2:5" ht="12.75">
      <c r="B94" s="1"/>
      <c r="C94" s="1"/>
      <c r="D94" s="1"/>
      <c r="E94" s="3"/>
    </row>
    <row r="95" spans="2:5" ht="12.75">
      <c r="B95" s="1"/>
      <c r="C95" s="1"/>
      <c r="D95" s="1"/>
      <c r="E95" s="3"/>
    </row>
    <row r="96" spans="2:5" ht="12.75">
      <c r="B96" s="1"/>
      <c r="C96" s="1"/>
      <c r="D96" s="1"/>
      <c r="E96" s="3"/>
    </row>
    <row r="97" spans="2:5" ht="12.75">
      <c r="B97" s="1"/>
      <c r="C97" s="1"/>
      <c r="D97" s="1"/>
      <c r="E97" s="3"/>
    </row>
    <row r="98" spans="2:5" ht="12.75">
      <c r="B98" s="1"/>
      <c r="C98" s="1"/>
      <c r="D98" s="1"/>
      <c r="E98" s="3"/>
    </row>
    <row r="99" spans="2:5" ht="12.75">
      <c r="B99" s="1"/>
      <c r="C99" s="1"/>
      <c r="D99" s="1"/>
      <c r="E99" s="3"/>
    </row>
    <row r="100" spans="2:5" ht="12.75">
      <c r="B100" s="1"/>
      <c r="C100" s="1"/>
      <c r="D100" s="1"/>
      <c r="E100" s="3"/>
    </row>
    <row r="101" spans="2:5" ht="12.75">
      <c r="B101" s="1"/>
      <c r="C101" s="1"/>
      <c r="D101" s="1"/>
      <c r="E101" s="3"/>
    </row>
    <row r="102" spans="2:5" ht="12.75">
      <c r="B102" s="1"/>
      <c r="C102" s="1"/>
      <c r="D102" s="1"/>
      <c r="E102" s="3"/>
    </row>
    <row r="103" spans="2:5" ht="12.75">
      <c r="B103" s="1"/>
      <c r="C103" s="1"/>
      <c r="D103" s="1"/>
      <c r="E103" s="3"/>
    </row>
    <row r="104" spans="2:5" ht="12.75">
      <c r="B104" s="1"/>
      <c r="C104" s="1"/>
      <c r="D104" s="1"/>
      <c r="E104" s="3"/>
    </row>
    <row r="105" spans="2:5" ht="12.75">
      <c r="B105" s="1"/>
      <c r="C105" s="1"/>
      <c r="D105" s="1"/>
      <c r="E105" s="3"/>
    </row>
    <row r="106" spans="2:5" ht="12.75">
      <c r="B106" s="1"/>
      <c r="C106" s="1"/>
      <c r="D106" s="1"/>
      <c r="E106" s="3"/>
    </row>
    <row r="107" spans="2:5" ht="12.75">
      <c r="B107" s="1"/>
      <c r="C107" s="1"/>
      <c r="D107" s="1"/>
      <c r="E107" s="3"/>
    </row>
    <row r="108" spans="2:5" ht="12.75">
      <c r="B108" s="1"/>
      <c r="C108" s="1"/>
      <c r="D108" s="1"/>
      <c r="E108" s="3"/>
    </row>
    <row r="109" spans="2:5" ht="12.75">
      <c r="B109" s="1"/>
      <c r="C109" s="1"/>
      <c r="D109" s="1"/>
      <c r="E109" s="3"/>
    </row>
    <row r="110" spans="2:5" ht="12.75">
      <c r="B110" s="1"/>
      <c r="C110" s="1"/>
      <c r="D110" s="1"/>
      <c r="E110" s="3"/>
    </row>
    <row r="111" spans="2:5" ht="12.75">
      <c r="B111" s="1"/>
      <c r="C111" s="1"/>
      <c r="D111" s="1"/>
      <c r="E111" s="3"/>
    </row>
    <row r="112" spans="2:5" ht="12.75">
      <c r="B112" s="1"/>
      <c r="C112" s="1"/>
      <c r="D112" s="1"/>
      <c r="E112" s="3"/>
    </row>
    <row r="113" spans="2:5" ht="12.75">
      <c r="B113" s="1"/>
      <c r="C113" s="1"/>
      <c r="D113" s="1"/>
      <c r="E113" s="3"/>
    </row>
    <row r="114" spans="2:5" ht="12.75">
      <c r="B114" s="1"/>
      <c r="C114" s="1"/>
      <c r="D114" s="1"/>
      <c r="E114" s="3"/>
    </row>
    <row r="115" spans="2:5" ht="12.75">
      <c r="B115" s="1"/>
      <c r="C115" s="1"/>
      <c r="D115" s="1"/>
      <c r="E115" s="3"/>
    </row>
    <row r="116" spans="2:5" ht="12.75">
      <c r="B116" s="1"/>
      <c r="C116" s="1"/>
      <c r="D116" s="1"/>
      <c r="E116" s="3"/>
    </row>
    <row r="117" spans="2:5" ht="12.75">
      <c r="B117" s="1"/>
      <c r="C117" s="1"/>
      <c r="D117" s="1"/>
      <c r="E117" s="3"/>
    </row>
    <row r="118" spans="2:5" ht="12.75">
      <c r="B118" s="1"/>
      <c r="C118" s="1"/>
      <c r="D118" s="1"/>
      <c r="E118" s="3"/>
    </row>
    <row r="119" spans="2:5" ht="12.75">
      <c r="B119" s="1"/>
      <c r="C119" s="1"/>
      <c r="D119" s="1"/>
      <c r="E119" s="3"/>
    </row>
    <row r="120" spans="2:5" ht="12.75">
      <c r="B120" s="1"/>
      <c r="C120" s="1"/>
      <c r="D120" s="1"/>
      <c r="E120" s="3"/>
    </row>
    <row r="121" spans="2:5" ht="12.75">
      <c r="B121" s="1"/>
      <c r="C121" s="1"/>
      <c r="D121" s="1"/>
      <c r="E121" s="3"/>
    </row>
    <row r="122" spans="2:5" ht="12.75">
      <c r="B122" s="1"/>
      <c r="C122" s="1"/>
      <c r="D122" s="1"/>
      <c r="E122" s="3"/>
    </row>
    <row r="123" spans="2:5" ht="12.75">
      <c r="B123" s="1"/>
      <c r="C123" s="1"/>
      <c r="D123" s="1"/>
      <c r="E123" s="3"/>
    </row>
    <row r="124" spans="2:5" ht="12.75">
      <c r="B124" s="1"/>
      <c r="C124" s="1"/>
      <c r="D124" s="1"/>
      <c r="E124" s="1"/>
    </row>
    <row r="125" spans="2:5" ht="12.75"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2:5" ht="12.75">
      <c r="B127" s="1"/>
      <c r="C127" s="1"/>
      <c r="D127" s="1"/>
      <c r="E127" s="1"/>
    </row>
    <row r="128" spans="2:5" ht="12.75">
      <c r="B128" s="1"/>
      <c r="C128" s="1"/>
      <c r="D128" s="1"/>
      <c r="E128" s="1"/>
    </row>
    <row r="129" spans="2:5" ht="12.75"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1" spans="2:5" ht="12.75">
      <c r="B131" s="1"/>
      <c r="C131" s="1"/>
      <c r="D131" s="1"/>
      <c r="E131" s="1"/>
    </row>
    <row r="132" spans="2:5" ht="12.75">
      <c r="B132" s="1"/>
      <c r="C132" s="1"/>
      <c r="D132" s="1"/>
      <c r="E132" s="1"/>
    </row>
    <row r="133" spans="2:5" ht="12.75">
      <c r="B133" s="1"/>
      <c r="C133" s="1"/>
      <c r="D133" s="1"/>
      <c r="E133" s="1"/>
    </row>
    <row r="134" spans="2:5" ht="12.75">
      <c r="B134" s="1"/>
      <c r="C134" s="1"/>
      <c r="D134" s="1"/>
      <c r="E134" s="1"/>
    </row>
    <row r="135" spans="2:5" ht="12.75">
      <c r="B135" s="1"/>
      <c r="C135" s="1"/>
      <c r="D135" s="1"/>
      <c r="E135" s="1"/>
    </row>
    <row r="136" spans="2:5" ht="12.75">
      <c r="B136" s="1"/>
      <c r="C136" s="1"/>
      <c r="D136" s="1"/>
      <c r="E136" s="1"/>
    </row>
    <row r="137" spans="2:5" ht="12.75">
      <c r="B137" s="1"/>
      <c r="C137" s="1"/>
      <c r="D137" s="1"/>
      <c r="E137" s="1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</sheetData>
  <mergeCells count="1">
    <mergeCell ref="A2:E2"/>
  </mergeCell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Сильвестрова</cp:lastModifiedBy>
  <cp:lastPrinted>2010-07-22T11:30:29Z</cp:lastPrinted>
  <dcterms:created xsi:type="dcterms:W3CDTF">1996-10-08T23:32:33Z</dcterms:created>
  <dcterms:modified xsi:type="dcterms:W3CDTF">2010-08-04T06:48:25Z</dcterms:modified>
  <cp:category/>
  <cp:version/>
  <cp:contentType/>
  <cp:contentStatus/>
</cp:coreProperties>
</file>